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v 01" sheetId="1" r:id="rId1"/>
  </sheets>
  <definedNames>
    <definedName name="_xlnm.Print_Area" localSheetId="0">'rev 01'!$A$1:$K$25</definedName>
  </definedNames>
  <calcPr fullCalcOnLoad="1"/>
</workbook>
</file>

<file path=xl/comments1.xml><?xml version="1.0" encoding="utf-8"?>
<comments xmlns="http://schemas.openxmlformats.org/spreadsheetml/2006/main">
  <authors>
    <author>Dow Qu?mica</author>
  </authors>
  <commentList>
    <comment ref="C18" authorId="0">
      <text>
        <r>
          <rPr>
            <b/>
            <sz val="9"/>
            <rFont val="Segoe UI"/>
            <family val="2"/>
          </rPr>
          <t>Dow Química:</t>
        </r>
        <r>
          <rPr>
            <sz val="9"/>
            <rFont val="Segoe UI"/>
            <family val="2"/>
          </rPr>
          <t xml:space="preserve">
ORÇAR BARRAS DE SUSTENTAÇÃO</t>
        </r>
      </text>
    </comment>
    <comment ref="E23" authorId="0">
      <text>
        <r>
          <rPr>
            <b/>
            <sz val="9"/>
            <rFont val="Segoe UI"/>
            <family val="2"/>
          </rPr>
          <t>Dow Química:</t>
        </r>
        <r>
          <rPr>
            <sz val="9"/>
            <rFont val="Segoe UI"/>
            <family val="2"/>
          </rPr>
          <t xml:space="preserve">
CURVA</t>
        </r>
      </text>
    </comment>
  </commentList>
</comments>
</file>

<file path=xl/sharedStrings.xml><?xml version="1.0" encoding="utf-8"?>
<sst xmlns="http://schemas.openxmlformats.org/spreadsheetml/2006/main" count="55" uniqueCount="44">
  <si>
    <t>ITEM</t>
  </si>
  <si>
    <t>DESCRIÇÃO DO EQUIPAMENTO</t>
  </si>
  <si>
    <t>CORPO</t>
  </si>
  <si>
    <t>CALOTA</t>
  </si>
  <si>
    <t>B.V.'s / FLANGE</t>
  </si>
  <si>
    <t>ÁREA TOTAL (M²)</t>
  </si>
  <si>
    <t>Esp. Isol.</t>
  </si>
  <si>
    <t>PREÇO POR M²</t>
  </si>
  <si>
    <t>PREÇO TOTAL DO ITEM</t>
  </si>
  <si>
    <t>TIPO DE ISOLAMENTO</t>
  </si>
  <si>
    <t>WIL</t>
  </si>
  <si>
    <t>Subtotal (R$)</t>
  </si>
  <si>
    <t>À</t>
  </si>
  <si>
    <t>DOW BRASIL - ARATU</t>
  </si>
  <si>
    <t>2"</t>
  </si>
  <si>
    <t>REF.:  SERVIÇO DE REMOÇÃO E RECOMPOSIÇÃO DE ISOLAMENTO TÉRMICO PARADA PLANTA C</t>
  </si>
  <si>
    <t>ESTIMATIVA DE CUSTO EQUIPAMENTOS - PLANTA C</t>
  </si>
  <si>
    <t>C037</t>
  </si>
  <si>
    <t>CT-300</t>
  </si>
  <si>
    <t>C019</t>
  </si>
  <si>
    <t>3"</t>
  </si>
  <si>
    <t>PU + AL</t>
  </si>
  <si>
    <t>C044</t>
  </si>
  <si>
    <t>CE-303</t>
  </si>
  <si>
    <t>CE-303A</t>
  </si>
  <si>
    <t>C031</t>
  </si>
  <si>
    <t>CT-203</t>
  </si>
  <si>
    <t>PU + INOX</t>
  </si>
  <si>
    <t>C003</t>
  </si>
  <si>
    <t>CD-203</t>
  </si>
  <si>
    <t>C101</t>
  </si>
  <si>
    <t>CV-426</t>
  </si>
  <si>
    <t>PU SPRAY</t>
  </si>
  <si>
    <t>C024</t>
  </si>
  <si>
    <t>CE-401</t>
  </si>
  <si>
    <t>C106</t>
  </si>
  <si>
    <t>CVL-401A</t>
  </si>
  <si>
    <t>LÃ + INOX</t>
  </si>
  <si>
    <t>CT-301</t>
  </si>
  <si>
    <t>C043</t>
  </si>
  <si>
    <t>5"</t>
  </si>
  <si>
    <t>ATT; FERNANDO SOUZA</t>
  </si>
  <si>
    <t>Revisão 02</t>
  </si>
  <si>
    <t>DATA: 03/05/2019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</si>
</sst>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_(&quot;R$&quot;\ * #,##0.00_);_(&quot;R$&quot;\ * \(#,##0.00\);_(&quot;R$&quot;\ * &quot;-&quot;??_);_(@_)"/>
    <numFmt numFmtId="185" formatCode="&quot;R$ &quot;#,##0.00"/>
    <numFmt numFmtId="186" formatCode="_-[$R$-416]\ * #,##0.00_-;\-[$R$-416]\ * #,##0.00_-;_-[$R$-416]\ * &quot;-&quot;??_-;_-@_-"/>
    <numFmt numFmtId="187" formatCode="0.0"/>
    <numFmt numFmtId="188" formatCode="0.00000"/>
    <numFmt numFmtId="189" formatCode="0.0000"/>
    <numFmt numFmtId="190" formatCode="0.000"/>
    <numFmt numFmtId="191" formatCode="0.000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8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4" fontId="4" fillId="33" borderId="10" xfId="4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82" fontId="0" fillId="0" borderId="0" xfId="47" applyFont="1" applyAlignment="1">
      <alignment/>
    </xf>
    <xf numFmtId="0" fontId="48" fillId="0" borderId="0" xfId="0" applyFont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2</xdr:col>
      <xdr:colOff>619125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13</xdr:col>
      <xdr:colOff>0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952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9"/>
  <sheetViews>
    <sheetView tabSelected="1" zoomScaleSheetLayoutView="80" zoomScalePageLayoutView="0" workbookViewId="0" topLeftCell="A16">
      <selection activeCell="H29" sqref="H29"/>
    </sheetView>
  </sheetViews>
  <sheetFormatPr defaultColWidth="9.140625" defaultRowHeight="12.75"/>
  <cols>
    <col min="1" max="1" width="6.57421875" style="0" customWidth="1"/>
    <col min="2" max="2" width="10.28125" style="0" customWidth="1"/>
    <col min="3" max="3" width="19.421875" style="0" customWidth="1"/>
    <col min="4" max="4" width="10.00390625" style="0" customWidth="1"/>
    <col min="5" max="6" width="10.140625" style="0" customWidth="1"/>
    <col min="7" max="7" width="13.57421875" style="0" customWidth="1"/>
    <col min="8" max="8" width="10.421875" style="0" customWidth="1"/>
    <col min="9" max="9" width="15.57421875" style="0" customWidth="1"/>
    <col min="10" max="10" width="18.00390625" style="0" customWidth="1"/>
    <col min="11" max="11" width="15.57421875" style="0" customWidth="1"/>
    <col min="13" max="13" width="14.28125" style="0" bestFit="1" customWidth="1"/>
    <col min="14" max="14" width="15.28125" style="0" bestFit="1" customWidth="1"/>
    <col min="15" max="15" width="13.28125" style="0" bestFit="1" customWidth="1"/>
  </cols>
  <sheetData>
    <row r="1" s="1" customFormat="1" ht="12.75"/>
    <row r="2" s="1" customFormat="1" ht="12.75"/>
    <row r="3" s="1" customFormat="1" ht="12.75"/>
    <row r="4" spans="1:8" s="14" customFormat="1" ht="12.75">
      <c r="A4" s="22" t="s">
        <v>12</v>
      </c>
      <c r="B4" s="22"/>
      <c r="C4" s="22"/>
      <c r="D4" s="22"/>
      <c r="E4" s="22"/>
      <c r="F4" s="22"/>
      <c r="G4" s="13"/>
      <c r="H4" s="13"/>
    </row>
    <row r="5" spans="1:8" s="14" customFormat="1" ht="3.75" customHeight="1">
      <c r="A5" s="13"/>
      <c r="B5" s="13"/>
      <c r="C5" s="13"/>
      <c r="D5" s="13"/>
      <c r="E5" s="13"/>
      <c r="F5" s="13"/>
      <c r="G5" s="13"/>
      <c r="H5" s="13"/>
    </row>
    <row r="6" spans="1:8" s="14" customFormat="1" ht="12.75" customHeight="1">
      <c r="A6" s="22" t="s">
        <v>13</v>
      </c>
      <c r="B6" s="22"/>
      <c r="C6" s="22"/>
      <c r="D6" s="22"/>
      <c r="E6" s="22"/>
      <c r="F6" s="22"/>
      <c r="G6" s="13"/>
      <c r="H6" s="13"/>
    </row>
    <row r="7" spans="1:11" s="14" customFormat="1" ht="12.75">
      <c r="A7" s="24" t="s">
        <v>41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3" s="14" customFormat="1" ht="12.75" customHeight="1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s="14" customFormat="1" ht="15" customHeight="1">
      <c r="A9" s="25" t="s">
        <v>43</v>
      </c>
      <c r="B9" s="25"/>
      <c r="C9" s="25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14" customFormat="1" ht="12.75" customHeight="1">
      <c r="A10" s="29" t="s">
        <v>42</v>
      </c>
      <c r="B10" s="2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1" ht="19.5" customHeight="1">
      <c r="A11" s="26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23" t="s">
        <v>0</v>
      </c>
      <c r="B13" s="27" t="s">
        <v>10</v>
      </c>
      <c r="C13" s="23" t="s">
        <v>1</v>
      </c>
      <c r="D13" s="23" t="s">
        <v>2</v>
      </c>
      <c r="E13" s="34" t="s">
        <v>3</v>
      </c>
      <c r="F13" s="27" t="s">
        <v>4</v>
      </c>
      <c r="G13" s="23" t="s">
        <v>5</v>
      </c>
      <c r="H13" s="32" t="s">
        <v>6</v>
      </c>
      <c r="I13" s="32" t="s">
        <v>7</v>
      </c>
      <c r="J13" s="23" t="s">
        <v>8</v>
      </c>
      <c r="K13" s="23" t="s">
        <v>9</v>
      </c>
    </row>
    <row r="14" spans="1:11" ht="21.75" customHeight="1">
      <c r="A14" s="23"/>
      <c r="B14" s="28"/>
      <c r="C14" s="23"/>
      <c r="D14" s="23"/>
      <c r="E14" s="35"/>
      <c r="F14" s="28"/>
      <c r="G14" s="23"/>
      <c r="H14" s="33"/>
      <c r="I14" s="33"/>
      <c r="J14" s="23"/>
      <c r="K14" s="23"/>
    </row>
    <row r="15" spans="1:11" ht="24.75" customHeight="1">
      <c r="A15" s="4">
        <v>1</v>
      </c>
      <c r="B15" s="16" t="s">
        <v>28</v>
      </c>
      <c r="C15" s="16" t="s">
        <v>29</v>
      </c>
      <c r="D15" s="17">
        <v>5.5</v>
      </c>
      <c r="E15" s="18">
        <v>0</v>
      </c>
      <c r="F15" s="18">
        <v>5.32</v>
      </c>
      <c r="G15" s="17">
        <v>21.46</v>
      </c>
      <c r="H15" s="5" t="s">
        <v>14</v>
      </c>
      <c r="I15" s="10">
        <v>455</v>
      </c>
      <c r="J15" s="6">
        <f>G15*I15</f>
        <v>9764.300000000001</v>
      </c>
      <c r="K15" s="4" t="s">
        <v>21</v>
      </c>
    </row>
    <row r="16" spans="1:11" ht="24.75" customHeight="1">
      <c r="A16" s="4">
        <v>2</v>
      </c>
      <c r="B16" s="16" t="s">
        <v>19</v>
      </c>
      <c r="C16" s="16" t="s">
        <v>24</v>
      </c>
      <c r="D16" s="17">
        <v>6</v>
      </c>
      <c r="E16" s="18">
        <v>0</v>
      </c>
      <c r="F16" s="18">
        <v>0</v>
      </c>
      <c r="G16" s="17">
        <v>6</v>
      </c>
      <c r="H16" s="5" t="s">
        <v>40</v>
      </c>
      <c r="I16" s="10">
        <v>455</v>
      </c>
      <c r="J16" s="6">
        <f>G16*I16</f>
        <v>2730</v>
      </c>
      <c r="K16" s="4" t="s">
        <v>21</v>
      </c>
    </row>
    <row r="17" spans="1:11" ht="24.75" customHeight="1">
      <c r="A17" s="4">
        <v>3</v>
      </c>
      <c r="B17" s="16" t="s">
        <v>33</v>
      </c>
      <c r="C17" s="16" t="s">
        <v>34</v>
      </c>
      <c r="D17" s="17">
        <v>14.59</v>
      </c>
      <c r="E17" s="18">
        <v>1.76</v>
      </c>
      <c r="F17" s="18">
        <v>8.71</v>
      </c>
      <c r="G17" s="17">
        <v>45.120000000000005</v>
      </c>
      <c r="H17" s="5" t="s">
        <v>20</v>
      </c>
      <c r="I17" s="10">
        <v>581</v>
      </c>
      <c r="J17" s="6">
        <f>G17*I17</f>
        <v>26214.72</v>
      </c>
      <c r="K17" s="4" t="s">
        <v>37</v>
      </c>
    </row>
    <row r="18" spans="1:14" ht="24.75" customHeight="1">
      <c r="A18" s="4">
        <v>4</v>
      </c>
      <c r="B18" s="16" t="s">
        <v>25</v>
      </c>
      <c r="C18" s="16" t="s">
        <v>26</v>
      </c>
      <c r="D18" s="17">
        <v>83.32</v>
      </c>
      <c r="E18" s="18">
        <v>8.88</v>
      </c>
      <c r="F18" s="18">
        <v>45.93</v>
      </c>
      <c r="G18" s="17">
        <v>243.31</v>
      </c>
      <c r="H18" s="5" t="s">
        <v>14</v>
      </c>
      <c r="I18" s="10">
        <v>549.5</v>
      </c>
      <c r="J18" s="6">
        <f aca="true" t="shared" si="0" ref="J18:J23">G18*I18</f>
        <v>133698.845</v>
      </c>
      <c r="K18" s="4" t="s">
        <v>27</v>
      </c>
      <c r="N18" s="8"/>
    </row>
    <row r="19" spans="1:11" ht="24.75" customHeight="1">
      <c r="A19" s="4">
        <v>5</v>
      </c>
      <c r="B19" s="16" t="s">
        <v>17</v>
      </c>
      <c r="C19" s="16" t="s">
        <v>18</v>
      </c>
      <c r="D19" s="17">
        <v>2</v>
      </c>
      <c r="E19" s="18">
        <v>0</v>
      </c>
      <c r="F19" s="18">
        <v>3.88</v>
      </c>
      <c r="G19" s="17">
        <v>13.64</v>
      </c>
      <c r="H19" s="5" t="s">
        <v>14</v>
      </c>
      <c r="I19" s="10">
        <v>455</v>
      </c>
      <c r="J19" s="6">
        <f t="shared" si="0"/>
        <v>6206.2</v>
      </c>
      <c r="K19" s="4" t="s">
        <v>21</v>
      </c>
    </row>
    <row r="20" spans="1:15" ht="24.75" customHeight="1">
      <c r="A20" s="4">
        <v>6</v>
      </c>
      <c r="B20" s="16" t="s">
        <v>39</v>
      </c>
      <c r="C20" s="16" t="s">
        <v>38</v>
      </c>
      <c r="D20" s="17">
        <v>4.28</v>
      </c>
      <c r="E20" s="18">
        <v>0</v>
      </c>
      <c r="F20" s="18">
        <v>8.2</v>
      </c>
      <c r="G20" s="17">
        <v>28.88</v>
      </c>
      <c r="H20" s="5" t="s">
        <v>14</v>
      </c>
      <c r="I20" s="10">
        <v>455</v>
      </c>
      <c r="J20" s="6">
        <f t="shared" si="0"/>
        <v>13140.4</v>
      </c>
      <c r="K20" s="4" t="s">
        <v>21</v>
      </c>
      <c r="N20" s="19"/>
      <c r="O20" s="20"/>
    </row>
    <row r="21" spans="1:11" ht="24.75" customHeight="1">
      <c r="A21" s="4">
        <v>7</v>
      </c>
      <c r="B21" s="16" t="s">
        <v>22</v>
      </c>
      <c r="C21" s="16" t="s">
        <v>23</v>
      </c>
      <c r="D21" s="17">
        <v>8.7</v>
      </c>
      <c r="E21" s="18">
        <v>0</v>
      </c>
      <c r="F21" s="18">
        <v>0</v>
      </c>
      <c r="G21" s="17">
        <v>8.7</v>
      </c>
      <c r="H21" s="5" t="s">
        <v>40</v>
      </c>
      <c r="I21" s="10">
        <v>455</v>
      </c>
      <c r="J21" s="6">
        <f t="shared" si="0"/>
        <v>3958.4999999999995</v>
      </c>
      <c r="K21" s="4" t="s">
        <v>21</v>
      </c>
    </row>
    <row r="22" spans="1:11" ht="24.75" customHeight="1">
      <c r="A22" s="4">
        <v>8</v>
      </c>
      <c r="B22" s="16" t="s">
        <v>30</v>
      </c>
      <c r="C22" s="16" t="s">
        <v>31</v>
      </c>
      <c r="D22" s="17">
        <v>4</v>
      </c>
      <c r="E22" s="18">
        <v>0</v>
      </c>
      <c r="F22" s="18">
        <v>0</v>
      </c>
      <c r="G22" s="17">
        <v>4</v>
      </c>
      <c r="H22" s="5" t="s">
        <v>14</v>
      </c>
      <c r="I22" s="10">
        <v>455</v>
      </c>
      <c r="J22" s="6">
        <f t="shared" si="0"/>
        <v>1820</v>
      </c>
      <c r="K22" s="4" t="s">
        <v>32</v>
      </c>
    </row>
    <row r="23" spans="1:11" ht="24.75" customHeight="1">
      <c r="A23" s="4">
        <v>9</v>
      </c>
      <c r="B23" s="16" t="s">
        <v>35</v>
      </c>
      <c r="C23" s="16" t="s">
        <v>36</v>
      </c>
      <c r="D23" s="17">
        <v>43.44</v>
      </c>
      <c r="E23" s="18">
        <v>54.57</v>
      </c>
      <c r="F23" s="18">
        <v>4.21</v>
      </c>
      <c r="G23" s="17">
        <v>192.495</v>
      </c>
      <c r="H23" s="5" t="s">
        <v>20</v>
      </c>
      <c r="I23" s="10">
        <v>581</v>
      </c>
      <c r="J23" s="6">
        <f t="shared" si="0"/>
        <v>111839.595</v>
      </c>
      <c r="K23" s="4" t="s">
        <v>37</v>
      </c>
    </row>
    <row r="24" spans="1:11" ht="4.5" customHeight="1">
      <c r="A24" s="1"/>
      <c r="B24" s="1"/>
      <c r="C24" s="1"/>
      <c r="D24" s="1"/>
      <c r="E24" s="1"/>
      <c r="F24" s="1"/>
      <c r="G24" s="1"/>
      <c r="H24" s="1"/>
      <c r="I24" s="1"/>
      <c r="J24" s="6"/>
      <c r="K24" s="1"/>
    </row>
    <row r="25" spans="1:11" ht="19.5" customHeight="1">
      <c r="A25" s="30" t="s">
        <v>11</v>
      </c>
      <c r="B25" s="30"/>
      <c r="C25" s="30"/>
      <c r="D25" s="30"/>
      <c r="E25" s="30"/>
      <c r="F25" s="30"/>
      <c r="G25" s="30"/>
      <c r="H25" s="30"/>
      <c r="I25" s="30"/>
      <c r="J25" s="11">
        <f>SUM(J15:J23)</f>
        <v>309372.56</v>
      </c>
      <c r="K25" s="1"/>
    </row>
    <row r="26" ht="12.75">
      <c r="A26" s="3"/>
    </row>
    <row r="27" ht="12.75">
      <c r="A27" s="7"/>
    </row>
    <row r="28" spans="1:13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M28" s="9"/>
    </row>
    <row r="29" ht="12.75">
      <c r="J29" s="8"/>
    </row>
    <row r="31" ht="12.75">
      <c r="J31" s="8"/>
    </row>
    <row r="39" ht="12.75">
      <c r="C39" s="8"/>
    </row>
  </sheetData>
  <sheetProtection/>
  <mergeCells count="19">
    <mergeCell ref="D13:D14"/>
    <mergeCell ref="A25:I25"/>
    <mergeCell ref="A28:J28"/>
    <mergeCell ref="F13:F14"/>
    <mergeCell ref="G13:G14"/>
    <mergeCell ref="H13:H14"/>
    <mergeCell ref="I13:I14"/>
    <mergeCell ref="J13:J14"/>
    <mergeCell ref="E13:E14"/>
    <mergeCell ref="A4:F4"/>
    <mergeCell ref="K13:K14"/>
    <mergeCell ref="A6:F6"/>
    <mergeCell ref="A7:K7"/>
    <mergeCell ref="A9:C9"/>
    <mergeCell ref="A11:K11"/>
    <mergeCell ref="A13:A14"/>
    <mergeCell ref="B13:B14"/>
    <mergeCell ref="C13:C14"/>
    <mergeCell ref="A10:B10"/>
  </mergeCells>
  <printOptions/>
  <pageMargins left="0.511811024" right="0.511811024" top="0.787401575" bottom="0.787401575" header="0.31496062" footer="0.31496062"/>
  <pageSetup horizontalDpi="600" verticalDpi="600" orientation="portrait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Dow Química</cp:lastModifiedBy>
  <cp:lastPrinted>2019-02-22T17:25:54Z</cp:lastPrinted>
  <dcterms:created xsi:type="dcterms:W3CDTF">2012-07-30T14:05:05Z</dcterms:created>
  <dcterms:modified xsi:type="dcterms:W3CDTF">2019-05-03T13:15:45Z</dcterms:modified>
  <cp:category/>
  <cp:version/>
  <cp:contentType/>
  <cp:contentStatus/>
</cp:coreProperties>
</file>