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5 - OUTROS\11 - TRONOX\COTAÇÃO SERVIÇO NOVO - abril 2024\2.0 C-1160\"/>
    </mc:Choice>
  </mc:AlternateContent>
  <xr:revisionPtr revIDLastSave="0" documentId="8_{BC36A764-9F2E-4E2F-B14A-A1674F0724BE}" xr6:coauthVersionLast="47" xr6:coauthVersionMax="47" xr10:uidLastSave="{00000000-0000-0000-0000-000000000000}"/>
  <bookViews>
    <workbookView xWindow="-120" yWindow="-120" windowWidth="29040" windowHeight="15720" xr2:uid="{BC687A0B-DF48-4196-8078-5E625932A94B}"/>
  </bookViews>
  <sheets>
    <sheet name="ORC HH - timiline" sheetId="12" r:id="rId1"/>
    <sheet name="Planilha2" sheetId="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DA">[1]FONTE!$B$41:$B$293</definedName>
    <definedName name="____________dd1" hidden="1">{#N/A,#N/A,FALSE,"ET-CAPA";#N/A,#N/A,FALSE,"ET-PAG1";#N/A,#N/A,FALSE,"ET-PAG2";#N/A,#N/A,FALSE,"ET-PAG3";#N/A,#N/A,FALSE,"ET-PAG4";#N/A,#N/A,FALSE,"ET-PAG5"}</definedName>
    <definedName name="___________dd1" hidden="1">{#N/A,#N/A,FALSE,"ET-CAPA";#N/A,#N/A,FALSE,"ET-PAG1";#N/A,#N/A,FALSE,"ET-PAG2";#N/A,#N/A,FALSE,"ET-PAG3";#N/A,#N/A,FALSE,"ET-PAG4";#N/A,#N/A,FALSE,"ET-PAG5"}</definedName>
    <definedName name="__________dd1" hidden="1">{#N/A,#N/A,FALSE,"ET-CAPA";#N/A,#N/A,FALSE,"ET-PAG1";#N/A,#N/A,FALSE,"ET-PAG2";#N/A,#N/A,FALSE,"ET-PAG3";#N/A,#N/A,FALSE,"ET-PAG4";#N/A,#N/A,FALSE,"ET-PAG5"}</definedName>
    <definedName name="_________dd1" hidden="1">{#N/A,#N/A,FALSE,"ET-CAPA";#N/A,#N/A,FALSE,"ET-PAG1";#N/A,#N/A,FALSE,"ET-PAG2";#N/A,#N/A,FALSE,"ET-PAG3";#N/A,#N/A,FALSE,"ET-PAG4";#N/A,#N/A,FALSE,"ET-PAG5"}</definedName>
    <definedName name="________aux1">[2]Resumo!#REF!</definedName>
    <definedName name="________aux2">[2]Resumo!#REF!</definedName>
    <definedName name="________aux5">[2]Resumo!#REF!</definedName>
    <definedName name="________aux6">[2]Resumo!#REF!</definedName>
    <definedName name="________cab1">#REF!</definedName>
    <definedName name="________cab3">[3]PFAB!$1:$12</definedName>
    <definedName name="________cab4">[3]FERR!$1:$12</definedName>
    <definedName name="________cab5">[3]ISOL!$1:$12</definedName>
    <definedName name="________cab6">[3]ISOL!$1:$12</definedName>
    <definedName name="________cab7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d1" hidden="1">{#N/A,#N/A,FALSE,"ET-CAPA";#N/A,#N/A,FALSE,"ET-PAG1";#N/A,#N/A,FALSE,"ET-PAG2";#N/A,#N/A,FALSE,"ET-PAG3";#N/A,#N/A,FALSE,"ET-PAG4";#N/A,#N/A,FALSE,"ET-PAG5"}</definedName>
    <definedName name="________iso1">[2]Resumo!#REF!</definedName>
    <definedName name="________iso11">[2]Resumo!#REF!</definedName>
    <definedName name="________iso2">[2]Resumo!#REF!</definedName>
    <definedName name="________iso5">[2]Resumo!#REF!</definedName>
    <definedName name="________iso6">[2]Resumo!#REF!</definedName>
    <definedName name="________iso8">[2]Resumo!#REF!</definedName>
    <definedName name="________mo2">[2]Resumo!$X$442</definedName>
    <definedName name="________mo3">[2]Resumo!$X$394</definedName>
    <definedName name="________mo5">[2]Resumo!$X$13</definedName>
    <definedName name="________mo6">[2]Resumo!$X$26</definedName>
    <definedName name="________mo7">[2]Resumo!$X$118</definedName>
    <definedName name="________mo9">[2]Resumo!$X$450</definedName>
    <definedName name="________rev1">[2]Resumo!#REF!</definedName>
    <definedName name="________rev11">[2]Resumo!#REF!</definedName>
    <definedName name="________rev2">[2]Resumo!#REF!</definedName>
    <definedName name="________rev5">[2]Resumo!#REF!</definedName>
    <definedName name="________rev6">[2]Resumo!#REF!</definedName>
    <definedName name="________rev8">[2]Resumo!#REF!</definedName>
    <definedName name="________TAB1">#REF!</definedName>
    <definedName name="________TAB2">#REF!</definedName>
    <definedName name="________TAB3">#REF!</definedName>
    <definedName name="_______aux1">[2]Resumo!#REF!</definedName>
    <definedName name="_______aux2">[2]Resumo!#REF!</definedName>
    <definedName name="_______aux5">[2]Resumo!#REF!</definedName>
    <definedName name="_______aux6">[2]Resumo!#REF!</definedName>
    <definedName name="_______aux8">[2]Resumo!#REF!</definedName>
    <definedName name="_______cab1">#REF!</definedName>
    <definedName name="_______cab2">#REF!</definedName>
    <definedName name="_______cab3">[3]PFAB!$1:$12</definedName>
    <definedName name="_______cab4">[3]FERR!$1:$12</definedName>
    <definedName name="_______cab5">[3]ISOL!$1:$12</definedName>
    <definedName name="_______cab6">[3]ISOL!$1:$12</definedName>
    <definedName name="_______cab7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 hidden="1">{#N/A,#N/A,FALSE,"ET-CAPA";#N/A,#N/A,FALSE,"ET-PAG1";#N/A,#N/A,FALSE,"ET-PAG2";#N/A,#N/A,FALSE,"ET-PAG3";#N/A,#N/A,FALSE,"ET-PAG4";#N/A,#N/A,FALSE,"ET-PAG5"}</definedName>
    <definedName name="_______iso1">[2]Resumo!#REF!</definedName>
    <definedName name="_______iso11">[2]Resumo!#REF!</definedName>
    <definedName name="_______iso2">[2]Resumo!#REF!</definedName>
    <definedName name="_______iso5">[2]Resumo!#REF!</definedName>
    <definedName name="_______iso6">[2]Resumo!#REF!</definedName>
    <definedName name="_______iso8">[2]Resumo!#REF!</definedName>
    <definedName name="_______mo2">[2]Resumo!$X$442</definedName>
    <definedName name="_______mo3">[2]Resumo!$X$394</definedName>
    <definedName name="_______mo5">[2]Resumo!$X$13</definedName>
    <definedName name="_______mo6">[2]Resumo!$X$26</definedName>
    <definedName name="_______mo7">[2]Resumo!$X$118</definedName>
    <definedName name="_______mo9">[2]Resumo!$X$450</definedName>
    <definedName name="_______rev1">[2]Resumo!#REF!</definedName>
    <definedName name="_______rev11">[2]Resumo!#REF!</definedName>
    <definedName name="_______rev2">[2]Resumo!#REF!</definedName>
    <definedName name="_______rev5">[2]Resumo!#REF!</definedName>
    <definedName name="_______rev6">[2]Resumo!#REF!</definedName>
    <definedName name="_______rev8">[2]Resumo!#REF!</definedName>
    <definedName name="_______TAB1">#REF!</definedName>
    <definedName name="_______TAB2">#REF!</definedName>
    <definedName name="_______TAB3">#REF!</definedName>
    <definedName name="______aux1">[2]Resumo!#REF!</definedName>
    <definedName name="______aux2">[2]Resumo!#REF!</definedName>
    <definedName name="______aux5">[2]Resumo!#REF!</definedName>
    <definedName name="______aux6">[2]Resumo!#REF!</definedName>
    <definedName name="______aux8">[2]Resumo!#REF!</definedName>
    <definedName name="______cab1">#REF!</definedName>
    <definedName name="______cab2">#REF!</definedName>
    <definedName name="______cab3">[3]PFAB!$1:$12</definedName>
    <definedName name="______cab4">[3]FERR!$1:$12</definedName>
    <definedName name="______cab5">[3]ISOL!$1:$12</definedName>
    <definedName name="______cab6">[3]ISOL!$1:$12</definedName>
    <definedName name="______cab7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 hidden="1">{#N/A,#N/A,FALSE,"ET-CAPA";#N/A,#N/A,FALSE,"ET-PAG1";#N/A,#N/A,FALSE,"ET-PAG2";#N/A,#N/A,FALSE,"ET-PAG3";#N/A,#N/A,FALSE,"ET-PAG4";#N/A,#N/A,FALSE,"ET-PAG5"}</definedName>
    <definedName name="______iso1">[2]Resumo!#REF!</definedName>
    <definedName name="______iso11">[2]Resumo!#REF!</definedName>
    <definedName name="______iso2">[2]Resumo!#REF!</definedName>
    <definedName name="______iso5">[2]Resumo!#REF!</definedName>
    <definedName name="______iso6">[2]Resumo!#REF!</definedName>
    <definedName name="______iso8">[2]Resumo!#REF!</definedName>
    <definedName name="______mo2">[2]Resumo!$X$442</definedName>
    <definedName name="______mo3">[2]Resumo!$X$394</definedName>
    <definedName name="______mo5">[2]Resumo!$X$13</definedName>
    <definedName name="______mo6">[2]Resumo!$X$26</definedName>
    <definedName name="______mo7">[2]Resumo!$X$118</definedName>
    <definedName name="______mo9">[2]Resumo!$X$450</definedName>
    <definedName name="______rev1">[2]Resumo!#REF!</definedName>
    <definedName name="______rev11">[2]Resumo!#REF!</definedName>
    <definedName name="______rev2">[2]Resumo!#REF!</definedName>
    <definedName name="______rev5">[2]Resumo!#REF!</definedName>
    <definedName name="______rev6">[2]Resumo!#REF!</definedName>
    <definedName name="______rev8">[2]Resumo!#REF!</definedName>
    <definedName name="______TAB1">#REF!</definedName>
    <definedName name="______TAB2">#REF!</definedName>
    <definedName name="______TAB3">#REF!</definedName>
    <definedName name="_____aux1">[2]Resumo!#REF!</definedName>
    <definedName name="_____aux2">[2]Resumo!#REF!</definedName>
    <definedName name="_____aux5">[2]Resumo!#REF!</definedName>
    <definedName name="_____aux6">[2]Resumo!#REF!</definedName>
    <definedName name="_____aux8">[2]Resumo!#REF!</definedName>
    <definedName name="_____cab1">#REF!</definedName>
    <definedName name="_____cab2">#REF!</definedName>
    <definedName name="_____cab3">[3]PFAB!$1:$12</definedName>
    <definedName name="_____cab4">[3]FERR!$1:$12</definedName>
    <definedName name="_____cab5">[3]ISOL!$1:$12</definedName>
    <definedName name="_____cab6">[3]ISOL!$1:$12</definedName>
    <definedName name="_____cab7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1" hidden="1">{#N/A,#N/A,FALSE,"ET-CAPA";#N/A,#N/A,FALSE,"ET-PAG1";#N/A,#N/A,FALSE,"ET-PAG2";#N/A,#N/A,FALSE,"ET-PAG3";#N/A,#N/A,FALSE,"ET-PAG4";#N/A,#N/A,FALSE,"ET-PAG5"}</definedName>
    <definedName name="_____ep1" hidden="1">{#N/A,#N/A,FALSE,"CONTROLE"}</definedName>
    <definedName name="_____iso1">[2]Resumo!#REF!</definedName>
    <definedName name="_____iso11">[2]Resumo!#REF!</definedName>
    <definedName name="_____iso2">[2]Resumo!#REF!</definedName>
    <definedName name="_____iso5">[2]Resumo!#REF!</definedName>
    <definedName name="_____iso6">[2]Resumo!#REF!</definedName>
    <definedName name="_____iso8">[2]Resumo!#REF!</definedName>
    <definedName name="_____mo2">[2]Resumo!$X$442</definedName>
    <definedName name="_____mo3">[2]Resumo!$X$394</definedName>
    <definedName name="_____mo5">[2]Resumo!$X$13</definedName>
    <definedName name="_____mo6">[2]Resumo!$X$26</definedName>
    <definedName name="_____mo7">[2]Resumo!$X$118</definedName>
    <definedName name="_____mo9">[2]Resumo!$X$450</definedName>
    <definedName name="_____rev1">[2]Resumo!#REF!</definedName>
    <definedName name="_____rev11">[2]Resumo!#REF!</definedName>
    <definedName name="_____rev2">[2]Resumo!#REF!</definedName>
    <definedName name="_____rev5">[2]Resumo!#REF!</definedName>
    <definedName name="_____rev6">[2]Resumo!#REF!</definedName>
    <definedName name="_____rev8">[2]Resumo!#REF!</definedName>
    <definedName name="_____TAB1">#REF!</definedName>
    <definedName name="_____TAB2">#REF!</definedName>
    <definedName name="_____TAB3">#REF!</definedName>
    <definedName name="____aux1">[2]Resumo!#REF!</definedName>
    <definedName name="____aux2">[2]Resumo!#REF!</definedName>
    <definedName name="____aux5">[2]Resumo!#REF!</definedName>
    <definedName name="____aux6">[2]Resumo!#REF!</definedName>
    <definedName name="____aux8">[2]Resumo!#REF!</definedName>
    <definedName name="____cab1">#REF!</definedName>
    <definedName name="____cab2">#REF!</definedName>
    <definedName name="____cab3">[3]PFAB!$1:$12</definedName>
    <definedName name="____cab4">[3]FERR!$1:$12</definedName>
    <definedName name="____cab5">[3]ISOL!$1:$12</definedName>
    <definedName name="____cab6">[3]ISOL!$1:$12</definedName>
    <definedName name="____cab7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1" hidden="1">{#N/A,#N/A,FALSE,"ET-CAPA";#N/A,#N/A,FALSE,"ET-PAG1";#N/A,#N/A,FALSE,"ET-PAG2";#N/A,#N/A,FALSE,"ET-PAG3";#N/A,#N/A,FALSE,"ET-PAG4";#N/A,#N/A,FALSE,"ET-PAG5"}</definedName>
    <definedName name="____iso1">[2]Resumo!#REF!</definedName>
    <definedName name="____iso11">[2]Resumo!#REF!</definedName>
    <definedName name="____iso2">[2]Resumo!#REF!</definedName>
    <definedName name="____iso5">[2]Resumo!#REF!</definedName>
    <definedName name="____iso6">[2]Resumo!#REF!</definedName>
    <definedName name="____iso8">[2]Resumo!#REF!</definedName>
    <definedName name="____mo2">[2]Resumo!$X$442</definedName>
    <definedName name="____mo3">[2]Resumo!$X$394</definedName>
    <definedName name="____mo5">[2]Resumo!$X$13</definedName>
    <definedName name="____mo6">[2]Resumo!$X$26</definedName>
    <definedName name="____mo7">[2]Resumo!$X$118</definedName>
    <definedName name="____mo9">[2]Resumo!$X$450</definedName>
    <definedName name="____rev1">[2]Resumo!#REF!</definedName>
    <definedName name="____rev11">[2]Resumo!#REF!</definedName>
    <definedName name="____rev2">[2]Resumo!#REF!</definedName>
    <definedName name="____rev5">[2]Resumo!#REF!</definedName>
    <definedName name="____rev6">[2]Resumo!#REF!</definedName>
    <definedName name="____rev8">[2]Resumo!#REF!</definedName>
    <definedName name="____TAB1">#REF!</definedName>
    <definedName name="____TAB2">#REF!</definedName>
    <definedName name="____TAB3">#REF!</definedName>
    <definedName name="___aux1">[2]Resumo!#REF!</definedName>
    <definedName name="___aux2">[2]Resumo!#REF!</definedName>
    <definedName name="___aux5">[2]Resumo!#REF!</definedName>
    <definedName name="___aux6">[2]Resumo!#REF!</definedName>
    <definedName name="___aux8">[2]Resumo!#REF!</definedName>
    <definedName name="___cab1">#REF!</definedName>
    <definedName name="___cab2">#REF!</definedName>
    <definedName name="___cab3">[3]PFAB!$1:$12</definedName>
    <definedName name="___cab4">[3]FERR!$1:$12</definedName>
    <definedName name="___cab5">[3]ISOL!$1:$12</definedName>
    <definedName name="___cab6">[3]ISOL!$1:$12</definedName>
    <definedName name="___cab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1" hidden="1">{#N/A,#N/A,FALSE,"ET-CAPA";#N/A,#N/A,FALSE,"ET-PAG1";#N/A,#N/A,FALSE,"ET-PAG2";#N/A,#N/A,FALSE,"ET-PAG3";#N/A,#N/A,FALSE,"ET-PAG4";#N/A,#N/A,FALSE,"ET-PAG5"}</definedName>
    <definedName name="___iso1">[2]Resumo!#REF!</definedName>
    <definedName name="___iso11">[2]Resumo!#REF!</definedName>
    <definedName name="___iso2">[2]Resumo!#REF!</definedName>
    <definedName name="___iso5">[2]Resumo!#REF!</definedName>
    <definedName name="___iso6">[2]Resumo!#REF!</definedName>
    <definedName name="___iso8">[2]Resumo!#REF!</definedName>
    <definedName name="___mo2">[2]Resumo!$X$442</definedName>
    <definedName name="___mo3">[2]Resumo!$X$394</definedName>
    <definedName name="___mo5">[2]Resumo!$X$13</definedName>
    <definedName name="___mo6">[2]Resumo!$X$26</definedName>
    <definedName name="___mo7">[2]Resumo!$X$118</definedName>
    <definedName name="___mo9">[2]Resumo!$X$450</definedName>
    <definedName name="___rev1">[2]Resumo!#REF!</definedName>
    <definedName name="___rev11">[2]Resumo!#REF!</definedName>
    <definedName name="___rev2">[2]Resumo!#REF!</definedName>
    <definedName name="___rev5">[2]Resumo!#REF!</definedName>
    <definedName name="___rev6">[2]Resumo!#REF!</definedName>
    <definedName name="___rev8">[2]Resumo!#REF!</definedName>
    <definedName name="___TAB1">#REF!</definedName>
    <definedName name="___TAB2">#REF!</definedName>
    <definedName name="___TAB3">#REF!</definedName>
    <definedName name="__123Graph_A" hidden="1">[4]DADOS!#REF!</definedName>
    <definedName name="__123Graph_AACOLEUM" hidden="1">[4]DADOS!#REF!</definedName>
    <definedName name="__123Graph_AAMONIA" hidden="1">[4]DADOS!#REF!</definedName>
    <definedName name="__123Graph_ABENZENO" hidden="1">[4]DADOS!#REF!</definedName>
    <definedName name="__123Graph_ACHEXANONA" hidden="1">[4]DADOS!#REF!</definedName>
    <definedName name="__123Graph_AHIDROGENIO" hidden="1">[4]DADOS!#REF!</definedName>
    <definedName name="__123Graph_BACOLEUM" hidden="1">[4]DADOS!#REF!</definedName>
    <definedName name="__123Graph_BAMONIA" hidden="1">[4]DADOS!#REF!</definedName>
    <definedName name="__123Graph_BCHEXANONA" hidden="1">[4]DADOS!#REF!</definedName>
    <definedName name="__123Graph_DAMONIA" hidden="1">[4]DADOS!#REF!</definedName>
    <definedName name="__aux1">[2]Resumo!#REF!</definedName>
    <definedName name="__aux2">[2]Resumo!#REF!</definedName>
    <definedName name="__aux5">[2]Resumo!#REF!</definedName>
    <definedName name="__aux6">[2]Resumo!#REF!</definedName>
    <definedName name="__aux8">[2]Resumo!#REF!</definedName>
    <definedName name="__cab1">#REF!</definedName>
    <definedName name="__cab2">#REF!</definedName>
    <definedName name="__cab3">[3]PFAB!$1:$12</definedName>
    <definedName name="__cab4">[3]FERR!$1:$12</definedName>
    <definedName name="__cab5">[3]ISOL!$1:$12</definedName>
    <definedName name="__cab6">[3]ISOL!$1:$12</definedName>
    <definedName name="__cab7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 hidden="1">{#N/A,#N/A,FALSE,"ET-CAPA";#N/A,#N/A,FALSE,"ET-PAG1";#N/A,#N/A,FALSE,"ET-PAG2";#N/A,#N/A,FALSE,"ET-PAG3";#N/A,#N/A,FALSE,"ET-PAG4";#N/A,#N/A,FALSE,"ET-PAG5"}</definedName>
    <definedName name="__ep1" hidden="1">{#N/A,#N/A,FALSE,"CONTROLE"}</definedName>
    <definedName name="__FT08" hidden="1">"3OYHDJRF05V1IN1D1R6C32J5E"</definedName>
    <definedName name="__iso1">[2]Resumo!#REF!</definedName>
    <definedName name="__iso11">[2]Resumo!#REF!</definedName>
    <definedName name="__iso2">[2]Resumo!#REF!</definedName>
    <definedName name="__iso5">[2]Resumo!#REF!</definedName>
    <definedName name="__iso6">[2]Resumo!#REF!</definedName>
    <definedName name="__iso8">[2]Resumo!#REF!</definedName>
    <definedName name="__mo2">[2]Resumo!$X$442</definedName>
    <definedName name="__mo3">[2]Resumo!$X$394</definedName>
    <definedName name="__mo5">[2]Resumo!$X$13</definedName>
    <definedName name="__mo6">[2]Resumo!$X$26</definedName>
    <definedName name="__mo7">[2]Resumo!$X$118</definedName>
    <definedName name="__mo9">[2]Resumo!$X$450</definedName>
    <definedName name="__rev1">[2]Resumo!#REF!</definedName>
    <definedName name="__rev11">[2]Resumo!#REF!</definedName>
    <definedName name="__rev2">[2]Resumo!#REF!</definedName>
    <definedName name="__rev5">[2]Resumo!#REF!</definedName>
    <definedName name="__rev6">[2]Resumo!#REF!</definedName>
    <definedName name="__rev8">[2]Resumo!#REF!</definedName>
    <definedName name="__TAB1">#REF!</definedName>
    <definedName name="__TAB2">#REF!</definedName>
    <definedName name="__TAB3">#REF!</definedName>
    <definedName name="_aux1">[2]Resumo!#REF!</definedName>
    <definedName name="_aux2">[2]Resumo!#REF!</definedName>
    <definedName name="_aux5">[2]Resumo!#REF!</definedName>
    <definedName name="_aux6">[2]Resumo!#REF!</definedName>
    <definedName name="_aux8">[2]Resumo!#REF!</definedName>
    <definedName name="_cab1">#REF!</definedName>
    <definedName name="_cab2">#REF!</definedName>
    <definedName name="_cab3">[3]PFAB!$1:$12</definedName>
    <definedName name="_cab4">[3]FERR!$1:$12</definedName>
    <definedName name="_cab5">[3]ISOL!$1:$12</definedName>
    <definedName name="_cab6">[3]ISOL!$1:$12</definedName>
    <definedName name="_cab7">#REF!</definedName>
    <definedName name="_D258" hidden="1">{"Presentation",#N/A,FALSE,"Feb96 - ALL"}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 hidden="1">{#N/A,#N/A,FALSE,"ET-CAPA";#N/A,#N/A,FALSE,"ET-PAG1";#N/A,#N/A,FALSE,"ET-PAG2";#N/A,#N/A,FALSE,"ET-PAG3";#N/A,#N/A,FALSE,"ET-PAG4";#N/A,#N/A,FALSE,"ET-PAG5"}</definedName>
    <definedName name="_Fill" hidden="1">#REF!</definedName>
    <definedName name="_xlnm._FilterDatabase" localSheetId="0" hidden="1">'ORC HH - timiline'!$AF$11:$AN$22</definedName>
    <definedName name="_FT08" hidden="1">"3OYHDJRF05V1IN1D1R6C32J5E"</definedName>
    <definedName name="_iso1">[2]Resumo!#REF!</definedName>
    <definedName name="_iso11">[2]Resumo!#REF!</definedName>
    <definedName name="_iso2">[2]Resumo!#REF!</definedName>
    <definedName name="_iso5">[2]Resumo!#REF!</definedName>
    <definedName name="_iso6">[2]Resumo!#REF!</definedName>
    <definedName name="_iso8">[2]Resumo!#REF!</definedName>
    <definedName name="_Key1" hidden="1">'[5]HPS Slit Coil (Centralia)'!#REF!</definedName>
    <definedName name="_Key2" hidden="1">'[5]HPS Slit Coil (Centralia)'!#REF!</definedName>
    <definedName name="_mo2">[2]Resumo!$X$442</definedName>
    <definedName name="_mo3">[2]Resumo!$X$394</definedName>
    <definedName name="_mo5">[2]Resumo!$X$13</definedName>
    <definedName name="_mo6">[2]Resumo!$X$26</definedName>
    <definedName name="_mo7">[2]Resumo!$X$118</definedName>
    <definedName name="_mo9">[2]Resumo!$X$450</definedName>
    <definedName name="_Order1" hidden="1">255</definedName>
    <definedName name="_Order2" hidden="1">255</definedName>
    <definedName name="_Parse_Out" hidden="1">'[5]HPS Slit Coil (Centralia)'!#REF!</definedName>
    <definedName name="_PE3" hidden="1">[4]DADOS!#REF!</definedName>
    <definedName name="_rev1">[2]Resumo!#REF!</definedName>
    <definedName name="_rev11">[2]Resumo!#REF!</definedName>
    <definedName name="_rev2">[2]Resumo!#REF!</definedName>
    <definedName name="_rev5">[2]Resumo!#REF!</definedName>
    <definedName name="_rev6">[2]Resumo!#REF!</definedName>
    <definedName name="_rev8">[2]Resumo!#REF!</definedName>
    <definedName name="_Sort" hidden="1">'[5]HPS Slit Coil (Centralia)'!#REF!</definedName>
    <definedName name="_TAB1">#REF!</definedName>
    <definedName name="_TAB2">#REF!</definedName>
    <definedName name="_TAB3">#REF!</definedName>
    <definedName name="_x1" hidden="1">{#N/A,#N/A,FALSE,"Cover";#N/A,#N/A,FALSE,"Profits";#N/A,#N/A,FALSE,"ABS";#N/A,#N/A,FALSE,"TFLE Detail";#N/A,#N/A,FALSE,"TFLE Walk";#N/A,#N/A,FALSE,"Variable Cost";#N/A,#N/A,FALSE,"V.C. Walk"}</definedName>
    <definedName name="AAA" hidden="1">{#N/A,#N/A,FALSE,"ET-CAPA";#N/A,#N/A,FALSE,"ET-PAG1";#N/A,#N/A,FALSE,"ET-PAG2";#N/A,#N/A,FALSE,"ET-PAG3";#N/A,#N/A,FALSE,"ET-PAG4";#N/A,#N/A,FALSE,"ET-PAG5"}</definedName>
    <definedName name="aaaaaaaaaaaaaa" hidden="1">#REF!</definedName>
    <definedName name="AccessDatabase" hidden="1">"C:\PESSOAL\RICARDO\PROGRESS\DIVERSOS\EMPREIT.mdb"</definedName>
    <definedName name="aces11">[2]Resumo!#REF!</definedName>
    <definedName name="Acompanhamento" hidden="1">"4424KAROPA72W2MUU1RYR1U1C"</definedName>
    <definedName name="ActionsList">'[6]14. Actions'!$A$6:$A$27</definedName>
    <definedName name="ada">[7]FONTE!$B$5:$B$47</definedName>
    <definedName name="afa">[8]FONTE!$B$300:$B$302</definedName>
    <definedName name="Área">#REF!</definedName>
    <definedName name="_xlnm.Print_Area" localSheetId="0">'ORC HH - timiline'!$AF$8:$AO$24</definedName>
    <definedName name="Área_impressão_IM">#REF!</definedName>
    <definedName name="area1">#REF!</definedName>
    <definedName name="as" hidden="1">{#N/A,#N/A,FALSE,"FATURAM";#N/A,#N/A,FALSE,"PrVnd"}</definedName>
    <definedName name="ASSIS">#REF!</definedName>
    <definedName name="aux">[2]Resumo!#REF!</definedName>
    <definedName name="Avanço" hidden="1">{#N/A,#N/A,FALSE,"ET-CAPA";#N/A,#N/A,FALSE,"ET-PAG1";#N/A,#N/A,FALSE,"ET-PAG2";#N/A,#N/A,FALSE,"ET-PAG3";#N/A,#N/A,FALSE,"ET-PAG4";#N/A,#N/A,FALSE,"ET-PAG5"}</definedName>
    <definedName name="bb" hidden="1">{#N/A,#N/A,FALSE,"ET-CAPA";#N/A,#N/A,FALSE,"ET-PAG1";#N/A,#N/A,FALSE,"ET-PAG2";#N/A,#N/A,FALSE,"ET-PAG3";#N/A,#N/A,FALSE,"ET-PAG4";#N/A,#N/A,FALSE,"ET-PAG5"}</definedName>
    <definedName name="Bitola">'[9]TABELA PID'!$A$5:$A$247</definedName>
    <definedName name="BITOLAS">'[10]TABELA PID'!$A$4:$A$247</definedName>
    <definedName name="CAB">#REF!</definedName>
    <definedName name="cabe">'[3]Avanço Físico Sem26'!$1:$11</definedName>
    <definedName name="cabeca">'[3]Rel.Desvios'!$1:$10</definedName>
    <definedName name="caf">[11]FONTE!$B$5:$B$52</definedName>
    <definedName name="casa" hidden="1">{#N/A,#N/A,FALSE,"FATURAM";#N/A,#N/A,FALSE,"PrVnd"}</definedName>
    <definedName name="concorrentes" hidden="1">{#N/A,#N/A,FALSE,"Cronograma";#N/A,#N/A,FALSE,"Cronogr. 2"}</definedName>
    <definedName name="COPIA" hidden="1">{#N/A,#N/A,FALSE,"CONTROLE"}</definedName>
    <definedName name="COPIA1" hidden="1">{#N/A,#N/A,FALSE,"CONTROLE"}</definedName>
    <definedName name="cpv">[12]CPV!$J$42</definedName>
    <definedName name="DA">[13]FONTE!$B$107:$B$112</definedName>
    <definedName name="dad">[14]FONTE!$B$87:$B$93</definedName>
    <definedName name="dada">[15]FONTE!$B$5:$B$51</definedName>
    <definedName name="daf">[8]FONTE!$B$38:$B$242</definedName>
    <definedName name="dd" hidden="1">{#N/A,#N/A,FALSE,"ET-CAPA";#N/A,#N/A,FALSE,"ET-PAG1";#N/A,#N/A,FALSE,"ET-PAG2";#N/A,#N/A,FALSE,"ET-PAG3";#N/A,#N/A,FALSE,"ET-PAG4";#N/A,#N/A,FALSE,"ET-PAG5"}</definedName>
    <definedName name="DDD" hidden="1">{#N/A,#N/A,FALSE,"ET-CAPA";#N/A,#N/A,FALSE,"ET-PAG1";#N/A,#N/A,FALSE,"ET-PAG2";#N/A,#N/A,FALSE,"ET-PAG3";#N/A,#N/A,FALSE,"ET-PAG4";#N/A,#N/A,FALSE,"ET-PAG5"}</definedName>
    <definedName name="ddddwa" hidden="1">#REF!</definedName>
    <definedName name="DES" hidden="1">#REF!</definedName>
    <definedName name="DESNIVEL" hidden="1">{#N/A,#N/A,FALSE,"RESUMO-BB1";#N/A,#N/A,FALSE,"MOD-A01-R - BB1";#N/A,#N/A,FALSE,"URB-BB1"}</definedName>
    <definedName name="dfdaf" hidden="1">15</definedName>
    <definedName name="dfse" hidden="1">#REF!</definedName>
    <definedName name="dfswq" hidden="1">{#N/A,#N/A,FALSE,"ET-CAPA";#N/A,#N/A,FALSE,"ET-PAG1";#N/A,#N/A,FALSE,"ET-PAG2";#N/A,#N/A,FALSE,"ET-PAG3";#N/A,#N/A,FALSE,"ET-PAG4";#N/A,#N/A,FALSE,"ET-PAG5"}</definedName>
    <definedName name="DIÂMETRO">'[16]TABELA PID'!$A$4:$B$247</definedName>
    <definedName name="DIVISÃO">[17]FONTE!$B$4:$B$7</definedName>
    <definedName name="Dolar">#REF!</definedName>
    <definedName name="DolarCompra">#REF!</definedName>
    <definedName name="DolarVenda">#REF!</definedName>
    <definedName name="dsgsd" hidden="1">{#N/A,#N/A,FALSE,"Cronograma";#N/A,#N/A,FALSE,"Cronogr. 2"}</definedName>
    <definedName name="efef" hidden="1">#REF!</definedName>
    <definedName name="efgh">#N/A</definedName>
    <definedName name="Equipamentos" hidden="1">{#N/A,#N/A,FALSE,"CPV";#N/A,#N/A,FALSE,"Pareto";#N/A,#N/A,FALSE,"Gráficos"}</definedName>
    <definedName name="EQUIPES">[17]FONTE!$B$141:$B$494</definedName>
    <definedName name="Eurocompra">#REF!</definedName>
    <definedName name="Eurovenda">#REF!</definedName>
    <definedName name="f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io" hidden="1">{#N/A,#N/A,FALSE,"Cronograma";#N/A,#N/A,FALSE,"Cronogr. 2"}</definedName>
    <definedName name="Faturamento">#REF!</definedName>
    <definedName name="fdaf">[18]FONTE!$B$132:$B$154</definedName>
    <definedName name="FFFFF" hidden="1">{#N/A,#N/A,FALSE,"ET-CAPA";#N/A,#N/A,FALSE,"ET-PAG1";#N/A,#N/A,FALSE,"ET-PAG2";#N/A,#N/A,FALSE,"ET-PAG3";#N/A,#N/A,FALSE,"ET-PAG4";#N/A,#N/A,FALSE,"ET-PAG5"}</definedName>
    <definedName name="ffffffffffffffffffffffffffffff" hidden="1">{#N/A,#N/A,FALSE,"ET-CAPA";#N/A,#N/A,FALSE,"ET-PAG1";#N/A,#N/A,FALSE,"ET-PAG2";#N/A,#N/A,FALSE,"ET-PAG3";#N/A,#N/A,FALSE,"ET-PAG4";#N/A,#N/A,FALSE,"ET-PAG5"}</definedName>
    <definedName name="FGGD">#REF!</definedName>
    <definedName name="FGSD" hidden="1">{#N/A,#N/A,FALSE,"ET-CAPA";#N/A,#N/A,FALSE,"ET-PAG1";#N/A,#N/A,FALSE,"ET-PAG2";#N/A,#N/A,FALSE,"ET-PAG3";#N/A,#N/A,FALSE,"ET-PAG4";#N/A,#N/A,FALSE,"ET-PAG5"}</definedName>
    <definedName name="fill" hidden="1">#REF!</definedName>
    <definedName name="Fill_" hidden="1">#REF!</definedName>
    <definedName name="gg" hidden="1">{#N/A,#N/A,FALSE,"ET-CAPA";#N/A,#N/A,FALSE,"ET-PAG1";#N/A,#N/A,FALSE,"ET-PAG2";#N/A,#N/A,FALSE,"ET-PAG3";#N/A,#N/A,FALSE,"ET-PAG4";#N/A,#N/A,FALSE,"ET-PAG5"}</definedName>
    <definedName name="gggg" hidden="1">{#N/A,#N/A,FALSE,"ET-CAPA";#N/A,#N/A,FALSE,"ET-PAG1";#N/A,#N/A,FALSE,"ET-PAG2";#N/A,#N/A,FALSE,"ET-PAG3";#N/A,#N/A,FALSE,"ET-PAG4";#N/A,#N/A,FALSE,"ET-PAG5"}</definedName>
    <definedName name="greal" hidden="1">{#N/A,#N/A,FALSE,"ET-CAPA";#N/A,#N/A,FALSE,"ET-PAG1";#N/A,#N/A,FALSE,"ET-PAG2";#N/A,#N/A,FALSE,"ET-PAG3";#N/A,#N/A,FALSE,"ET-PAG4";#N/A,#N/A,FALSE,"ET-PAG5"}</definedName>
    <definedName name="GRTE" hidden="1">{#N/A,#N/A,FALSE,"ET-CAPA";#N/A,#N/A,FALSE,"ET-PAG1";#N/A,#N/A,FALSE,"ET-PAG2";#N/A,#N/A,FALSE,"ET-PAG3";#N/A,#N/A,FALSE,"ET-PAG4";#N/A,#N/A,FALSE,"ET-PAG5"}</definedName>
    <definedName name="h" hidden="1">{#N/A,#N/A,FALSE,"ET-CAPA";#N/A,#N/A,FALSE,"ET-PAG1";#N/A,#N/A,FALSE,"ET-PAG2";#N/A,#N/A,FALSE,"ET-PAG3";#N/A,#N/A,FALSE,"ET-PAG4";#N/A,#N/A,FALSE,"ET-PAG5"}</definedName>
    <definedName name="HHH" hidden="1">{#N/A,#N/A,FALSE,"ET-CAPA";#N/A,#N/A,FALSE,"ET-PAG1";#N/A,#N/A,FALSE,"ET-PAG2";#N/A,#N/A,FALSE,"ET-PAG3";#N/A,#N/A,FALSE,"ET-PAG4";#N/A,#N/A,FALSE,"ET-PAG5"}</definedName>
    <definedName name="huhidgbiop">#REF!</definedName>
    <definedName name="Inad" hidden="1">49</definedName>
    <definedName name="ISISISIS" hidden="1">{#N/A,#N/A,FALSE,"ET-CAPA";#N/A,#N/A,FALSE,"ET-PAG1";#N/A,#N/A,FALSE,"ET-PAG2";#N/A,#N/A,FALSE,"ET-PAG3";#N/A,#N/A,FALSE,"ET-PAG4";#N/A,#N/A,FALSE,"ET-PAG5"}</definedName>
    <definedName name="isol">[2]Resumo!#REF!</definedName>
    <definedName name="Jan" hidden="1">{#N/A,#N/A,FALSE,"FATURAM";#N/A,#N/A,FALSE,"PrVnd"}</definedName>
    <definedName name="JHJKHJ">#REF!</definedName>
    <definedName name="jhkjkllj">#REF!</definedName>
    <definedName name="JIK">#REF!</definedName>
    <definedName name="jnjni" hidden="1">{#N/A,#N/A,FALSE,"ET-CAPA";#N/A,#N/A,FALSE,"ET-PAG1";#N/A,#N/A,FALSE,"ET-PAG2";#N/A,#N/A,FALSE,"ET-PAG3";#N/A,#N/A,FALSE,"ET-PAG4";#N/A,#N/A,FALSE,"ET-PAG5"}</definedName>
    <definedName name="JONAS">#REF!</definedName>
    <definedName name="jose" hidden="1">{#N/A,#N/A,FALSE,"ET-CAPA";#N/A,#N/A,FALSE,"ET-PAG1";#N/A,#N/A,FALSE,"ET-PAG2";#N/A,#N/A,FALSE,"ET-PAG3";#N/A,#N/A,FALSE,"ET-PAG4";#N/A,#N/A,FALSE,"ET-PAG5"}</definedName>
    <definedName name="joseinf" hidden="1">{#N/A,#N/A,FALSE,"ET-CAPA";#N/A,#N/A,FALSE,"ET-PAG1";#N/A,#N/A,FALSE,"ET-PAG2";#N/A,#N/A,FALSE,"ET-PAG3";#N/A,#N/A,FALSE,"ET-PAG4";#N/A,#N/A,FALSE,"ET-PAG5"}</definedName>
    <definedName name="JSJS" hidden="1">{#N/A,#N/A,FALSE,"ET-CAPA";#N/A,#N/A,FALSE,"ET-PAG1";#N/A,#N/A,FALSE,"ET-PAG2";#N/A,#N/A,FALSE,"ET-PAG3";#N/A,#N/A,FALSE,"ET-PAG4";#N/A,#N/A,FALSE,"ET-PAG5"}</definedName>
    <definedName name="jugbk">#REF!</definedName>
    <definedName name="juhko">#N/A</definedName>
    <definedName name="llp">'[6]13. Ceilings'!$B$4:$B$66</definedName>
    <definedName name="luciano" hidden="1">{#N/A,#N/A,FALSE,"ET-CAPA";#N/A,#N/A,FALSE,"ET-PAG1";#N/A,#N/A,FALSE,"ET-PAG2";#N/A,#N/A,FALSE,"ET-PAG3";#N/A,#N/A,FALSE,"ET-PAG4";#N/A,#N/A,FALSE,"ET-PAG5"}</definedName>
    <definedName name="mam">[2]Resumo!$S$2:$V$8</definedName>
    <definedName name="MAN">[2]Resumo!$S$2:$V$8</definedName>
    <definedName name="mão">[2]Resumo!$X$21</definedName>
    <definedName name="mão1">[2]Resumo!$X$286</definedName>
    <definedName name="mATERIAL" hidden="1">{#N/A,#N/A,FALSE,"ET-CAPA";#N/A,#N/A,FALSE,"ET-PAG1";#N/A,#N/A,FALSE,"ET-PAG2";#N/A,#N/A,FALSE,"ET-PAG3";#N/A,#N/A,FALSE,"ET-PAG4";#N/A,#N/A,FALSE,"ET-PAG5"}</definedName>
    <definedName name="mmm">[2]Resumo!$S$2:$V$8</definedName>
    <definedName name="mmmm" hidden="1">{#N/A,#N/A,FALSE,"ET-CAPA";#N/A,#N/A,FALSE,"ET-PAG1";#N/A,#N/A,FALSE,"ET-PAG2";#N/A,#N/A,FALSE,"ET-PAG3";#N/A,#N/A,FALSE,"ET-PAG4";#N/A,#N/A,FALSE,"ET-PAG5"}</definedName>
    <definedName name="MNGB" hidden="1">{#N/A,#N/A,FALSE,"ET-CAPA";#N/A,#N/A,FALSE,"ET-PAG1";#N/A,#N/A,FALSE,"ET-PAG2";#N/A,#N/A,FALSE,"ET-PAG3";#N/A,#N/A,FALSE,"ET-PAG4";#N/A,#N/A,FALSE,"ET-PAG5"}</definedName>
    <definedName name="MOBILIZAÇÃO" hidden="1">{#N/A,#N/A,FALSE,"Cronograma";#N/A,#N/A,FALSE,"Cronogr. 2"}</definedName>
    <definedName name="moi">[2]Resumo!$X$357</definedName>
    <definedName name="Months">'[6]7. Expenditure &amp; revenue (LLP)'!$T$1:$T$36</definedName>
    <definedName name="NA">#N/A</definedName>
    <definedName name="nak">[2]Resumo!#REF!</definedName>
    <definedName name="naka">[2]Resumo!#REF!</definedName>
    <definedName name="NÃO">#N/A</definedName>
    <definedName name="okok" hidden="1">{#N/A,#N/A,FALSE,"ET-CAPA";#N/A,#N/A,FALSE,"ET-PAG1";#N/A,#N/A,FALSE,"ET-PAG2";#N/A,#N/A,FALSE,"ET-PAG3";#N/A,#N/A,FALSE,"ET-PAG4";#N/A,#N/A,FALSE,"ET-PAG5"}</definedName>
    <definedName name="Opções">#REF!</definedName>
    <definedName name="OSE">#N/A</definedName>
    <definedName name="P200LLP">'[6]2. Staff (LLP)'!$A$9:$A$208</definedName>
    <definedName name="PARETOATIV" hidden="1">{#N/A,#N/A,FALSE,"CPV";#N/A,#N/A,FALSE,"Pareto";#N/A,#N/A,FALSE,"Gráficos"}</definedName>
    <definedName name="PEDIDO" hidden="1">#REF!</definedName>
    <definedName name="PERÍODO">[17]FONTE!$B$624:$B$638</definedName>
    <definedName name="PG_agosto_2002">[2]Resumo!$A$7:$AA$326</definedName>
    <definedName name="PLAMOBRA">#REF!</definedName>
    <definedName name="plan1" hidden="1">{#N/A,#N/A,FALSE,"Cronograma";#N/A,#N/A,FALSE,"Cronogr. 2"}</definedName>
    <definedName name="planejado">[12]Planejado!$C$40</definedName>
    <definedName name="PLANTA_2">[17]FONTE!$C$25:$C$38</definedName>
    <definedName name="ppp" hidden="1">{#N/A,#N/A,FALSE,"ET-CAPA";#N/A,#N/A,FALSE,"ET-PAG1";#N/A,#N/A,FALSE,"ET-PAG2";#N/A,#N/A,FALSE,"ET-PAG3";#N/A,#N/A,FALSE,"ET-PAG4";#N/A,#N/A,FALSE,"ET-PAG5"}</definedName>
    <definedName name="PTC">'[6]11.Expenditure &amp; revenue(Third)'!$A$10:$A$31</definedName>
    <definedName name="q" hidden="1">{#N/A,#N/A,FALSE,"RESUMO-BB1";#N/A,#N/A,FALSE,"MOD-A01-R - BB1";#N/A,#N/A,FALSE,"URB-BB1"}</definedName>
    <definedName name="qqq" hidden="1">{#N/A,#N/A,FALSE,"ET-CAPA";#N/A,#N/A,FALSE,"ET-PAG1";#N/A,#N/A,FALSE,"ET-PAG2";#N/A,#N/A,FALSE,"ET-PAG3";#N/A,#N/A,FALSE,"ET-PAG4";#N/A,#N/A,FALSE,"ET-PAG5"}</definedName>
    <definedName name="ra" hidden="1">{#N/A,#N/A,FALSE,"FATURAM";#N/A,#N/A,FALSE,"PrVnd"}</definedName>
    <definedName name="Rates">'[6]13. Ceilings'!$B$4:$H$229</definedName>
    <definedName name="RDO" hidden="1">{#N/A,#N/A,FALSE,"ET-CAPA";#N/A,#N/A,FALSE,"ET-PAG1";#N/A,#N/A,FALSE,"ET-PAG2";#N/A,#N/A,FALSE,"ET-PAG3";#N/A,#N/A,FALSE,"ET-PAG4";#N/A,#N/A,FALSE,"ET-PAG5"}</definedName>
    <definedName name="Relat" hidden="1">{#N/A,#N/A,FALSE,"CONTROLE";#N/A,#N/A,FALSE,"CONTROLE"}</definedName>
    <definedName name="RESP._MILLS">[17]FONTE!$D$4:$D$69</definedName>
    <definedName name="rev">[2]Resumo!#REF!</definedName>
    <definedName name="rua" hidden="1">{#N/A,#N/A,FALSE,"FATURAM";#N/A,#N/A,FALSE,"PrVnd"}</definedName>
    <definedName name="sadad" hidden="1">{#N/A,#N/A,FALSE,"ET-CAPA";#N/A,#N/A,FALSE,"ET-PAG1";#N/A,#N/A,FALSE,"ET-PAG2";#N/A,#N/A,FALSE,"ET-PAG3";#N/A,#N/A,FALSE,"ET-PAG4";#N/A,#N/A,FALSE,"ET-PAG5"}</definedName>
    <definedName name="SAPBEXdnldView" hidden="1">"4AC7D4F9KEZI2GK6TCS5BTOOK"</definedName>
    <definedName name="SAPBEXrevision" hidden="1">37</definedName>
    <definedName name="SAPBEXsysID" hidden="1">"BP0"</definedName>
    <definedName name="SAPBEXwbID" hidden="1">"3NSC4KY9CECFOJ87CIAWGNM9E"</definedName>
    <definedName name="sds" hidden="1">#REF!</definedName>
    <definedName name="seee" hidden="1">{#N/A,#N/A,FALSE,"Cronograma";#N/A,#N/A,FALSE,"Cronogr. 2"}</definedName>
    <definedName name="SIM">#N/A</definedName>
    <definedName name="SSS">#N/A</definedName>
    <definedName name="sssss" hidden="1">{#N/A,#N/A,FALSE,"ET-CAPA";#N/A,#N/A,FALSE,"ET-PAG1";#N/A,#N/A,FALSE,"ET-PAG2";#N/A,#N/A,FALSE,"ET-PAG3";#N/A,#N/A,FALSE,"ET-PAG4";#N/A,#N/A,FALSE,"ET-PAG5"}</definedName>
    <definedName name="TAB">#REF!</definedName>
    <definedName name="Tab_preco">#REF!</definedName>
    <definedName name="tabela">[19]Sheet2!$A$4:$B$12</definedName>
    <definedName name="TEST0">#REF!</definedName>
    <definedName name="TEST1">#REF!</definedName>
    <definedName name="teste1" hidden="1">{#N/A,#N/A,FALSE,"CONTROLE"}</definedName>
    <definedName name="TESTHKEY">#REF!</definedName>
    <definedName name="TESTKEYS">#REF!</definedName>
    <definedName name="TESTVKEY">#REF!</definedName>
    <definedName name="Third">'[6]13. Ceilings'!$B$67:$B$229</definedName>
    <definedName name="TIB" hidden="1">#REF!</definedName>
    <definedName name="TIPOISOLAMENTO">#REF!</definedName>
    <definedName name="TM">[17]FONTE!$B$25:$B$33</definedName>
    <definedName name="tranaporte" hidden="1">{#N/A,#N/A,FALSE,"ET-CAPA";#N/A,#N/A,FALSE,"ET-PAG1";#N/A,#N/A,FALSE,"ET-PAG2";#N/A,#N/A,FALSE,"ET-PAG3";#N/A,#N/A,FALSE,"ET-PAG4";#N/A,#N/A,FALSE,"ET-PAG5"}</definedName>
    <definedName name="TRANSPORTE">[17]FONTE!$B$46:$B$51</definedName>
    <definedName name="TRANSPORTES">[20]FONTE!$B$129:$B$482</definedName>
    <definedName name="um" hidden="1">{#N/A,#N/A,FALSE,"Cronograma";#N/A,#N/A,FALSE,"Cronogr. 2"}</definedName>
    <definedName name="Upvc_2001">#REF!</definedName>
    <definedName name="UPVC_99">#REF!</definedName>
    <definedName name="V.unit">#REF!</definedName>
    <definedName name="valorunitario">#REF!</definedName>
    <definedName name="WAS" hidden="1">{#N/A,#N/A,FALSE,"ET-CAPA";#N/A,#N/A,FALSE,"ET-PAG1";#N/A,#N/A,FALSE,"ET-PAG2";#N/A,#N/A,FALSE,"ET-PAG3";#N/A,#N/A,FALSE,"ET-PAG4";#N/A,#N/A,FALSE,"ET-PAG5"}</definedName>
    <definedName name="World">'[6]13. Ceilings'!$B$4:$B$229</definedName>
    <definedName name="wrn.BB1.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hidden="1">{#N/A,#N/A,FALSE,"Cronograma";#N/A,#N/A,FALSE,"Cronogr. 2"}</definedName>
    <definedName name="wrn.DESDOBRE." hidden="1">{#N/A,#N/A,FALSE,"CPV";#N/A,#N/A,FALSE,"Pareto";#N/A,#N/A,FALSE,"Gráficos"}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1." hidden="1">{#N/A,#N/A,FALSE,"FATURAM";#N/A,#N/A,FALSE,"PrVnd"}</definedName>
    <definedName name="xa\d">[18]FONTE!$B$81:$B$87</definedName>
    <definedName name="Xuxu" hidden="1">{#N/A,#N/A,FALSE,"CONTROLE"}</definedName>
    <definedName name="xxx">#REF!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4" i="12" l="1"/>
  <c r="AG14" i="12"/>
  <c r="AJ14" i="12" l="1"/>
  <c r="AK14" i="12" s="1"/>
  <c r="AN14" i="12" s="1"/>
  <c r="AG15" i="12"/>
  <c r="AI15" i="12"/>
  <c r="B12" i="12"/>
  <c r="B16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L21" i="12"/>
  <c r="AI21" i="12"/>
  <c r="AL20" i="12"/>
  <c r="AI20" i="12"/>
  <c r="AL19" i="12"/>
  <c r="AI19" i="12"/>
  <c r="AL18" i="12"/>
  <c r="AI18" i="12"/>
  <c r="AI17" i="12"/>
  <c r="AI16" i="12"/>
  <c r="AI13" i="12"/>
  <c r="AJ13" i="12" s="1"/>
  <c r="AG13" i="12"/>
  <c r="AI12" i="12"/>
  <c r="AG12" i="12"/>
  <c r="AL4" i="12"/>
  <c r="AL3" i="12"/>
  <c r="AJ19" i="12" l="1"/>
  <c r="AK19" i="12" s="1"/>
  <c r="AN19" i="12" s="1"/>
  <c r="AJ17" i="12"/>
  <c r="AK17" i="12" s="1"/>
  <c r="AN17" i="12" s="1"/>
  <c r="AJ20" i="12"/>
  <c r="AK20" i="12" s="1"/>
  <c r="AN20" i="12" s="1"/>
  <c r="AJ18" i="12"/>
  <c r="AK18" i="12" s="1"/>
  <c r="AJ21" i="12"/>
  <c r="AK21" i="12" s="1"/>
  <c r="AJ15" i="12"/>
  <c r="AK15" i="12" s="1"/>
  <c r="AN15" i="12" s="1"/>
  <c r="AJ16" i="12"/>
  <c r="AK16" i="12" s="1"/>
  <c r="AN16" i="12" s="1"/>
  <c r="AK13" i="12"/>
  <c r="AN13" i="12" s="1"/>
  <c r="AJ12" i="12"/>
  <c r="AK12" i="12" l="1"/>
  <c r="AN12" i="12" s="1"/>
  <c r="AN22" i="12" s="1"/>
  <c r="AN18" i="12"/>
  <c r="AN21" i="12"/>
  <c r="AN31" i="12" l="1"/>
  <c r="G9" i="12" l="1"/>
  <c r="H10" i="12"/>
  <c r="H9" i="12" l="1"/>
  <c r="I10" i="12"/>
  <c r="J10" i="12" l="1"/>
  <c r="I9" i="12"/>
  <c r="K10" i="12" l="1"/>
  <c r="J9" i="12"/>
  <c r="K9" i="12" l="1"/>
  <c r="L10" i="12"/>
  <c r="M10" i="12" l="1"/>
  <c r="L9" i="12"/>
  <c r="M9" i="12" l="1"/>
  <c r="N10" i="12"/>
  <c r="N9" i="12" l="1"/>
  <c r="O10" i="12"/>
  <c r="O9" i="12" l="1"/>
  <c r="P10" i="12"/>
  <c r="P9" i="12" l="1"/>
  <c r="Q10" i="12"/>
  <c r="R10" i="12" l="1"/>
  <c r="Q9" i="12"/>
  <c r="S10" i="12" l="1"/>
  <c r="R9" i="12"/>
  <c r="S9" i="12" l="1"/>
  <c r="T10" i="12"/>
  <c r="T9" i="12" l="1"/>
  <c r="U10" i="12"/>
  <c r="U9" i="12" l="1"/>
  <c r="V10" i="12"/>
  <c r="V9" i="12" l="1"/>
  <c r="W10" i="12"/>
  <c r="W9" i="12" l="1"/>
  <c r="X10" i="12"/>
  <c r="X9" i="12" l="1"/>
  <c r="Y10" i="12"/>
  <c r="Z10" i="12" l="1"/>
  <c r="Y9" i="12"/>
  <c r="AA10" i="12" l="1"/>
  <c r="Z9" i="12"/>
  <c r="AB10" i="12" l="1"/>
  <c r="AA9" i="12"/>
  <c r="AB9" i="12" l="1"/>
  <c r="AC10" i="12"/>
  <c r="AD10" i="12" l="1"/>
  <c r="AC9" i="12"/>
  <c r="AD9" i="12" l="1"/>
</calcChain>
</file>

<file path=xl/sharedStrings.xml><?xml version="1.0" encoding="utf-8"?>
<sst xmlns="http://schemas.openxmlformats.org/spreadsheetml/2006/main" count="51" uniqueCount="37">
  <si>
    <t>ITEM</t>
  </si>
  <si>
    <t>SUBTOTAL</t>
  </si>
  <si>
    <t>DIAS</t>
  </si>
  <si>
    <t>ISOLADOR</t>
  </si>
  <si>
    <t>EFETIVO MÉDIO</t>
  </si>
  <si>
    <t>informar proporção</t>
  </si>
  <si>
    <t>VALOR HN</t>
  </si>
  <si>
    <t>FINILEIRO</t>
  </si>
  <si>
    <t>SQ</t>
  </si>
  <si>
    <t>DESCRIÇÃO</t>
  </si>
  <si>
    <t xml:space="preserve">M² </t>
  </si>
  <si>
    <t>PESO</t>
  </si>
  <si>
    <t>TIPO</t>
  </si>
  <si>
    <t>ATIVIDADE</t>
  </si>
  <si>
    <t>FUNÇÃO</t>
  </si>
  <si>
    <t>HH TOTAL</t>
  </si>
  <si>
    <t>PREV.</t>
  </si>
  <si>
    <t>Subtotal</t>
  </si>
  <si>
    <t>REFRAT.</t>
  </si>
  <si>
    <t>REFRATARISTA</t>
  </si>
  <si>
    <t>AJUDANTE</t>
  </si>
  <si>
    <t>SUPERVISOR</t>
  </si>
  <si>
    <t>TEC. PLAN</t>
  </si>
  <si>
    <t>TEC. SEG</t>
  </si>
  <si>
    <t>OBSERVADOR</t>
  </si>
  <si>
    <t>ENGENHEIRO</t>
  </si>
  <si>
    <t>ENCARREGADO</t>
  </si>
  <si>
    <t>ESTIMATIVA DE CUSTO SERVIÇO DE ISOLAMENTO TÉRMICO (HE - SEG À SEX)</t>
  </si>
  <si>
    <t>FATOR HE</t>
  </si>
  <si>
    <t>OPERACIONAL</t>
  </si>
  <si>
    <t>GESTÃO</t>
  </si>
  <si>
    <t>SSMA</t>
  </si>
  <si>
    <t>HORAS TRAB</t>
  </si>
  <si>
    <t>DEMOLIÇÃO / MONTAGEM</t>
  </si>
  <si>
    <t>VIGIA</t>
  </si>
  <si>
    <t>LIDERANÇA OPERACIONAL</t>
  </si>
  <si>
    <t>CORTADOR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</si>
</sst>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(* #,##0.00_);_(* \(#,##0.00\);_(* &quot;-&quot;??_);_(@_)"/>
    <numFmt numFmtId="166" formatCode="_(&quot;R$ &quot;* #,##0.00_);_(&quot;R$ &quot;* \(#,##0.00\);_(&quot;R$ &quot;* \-??_);_(@_)"/>
    <numFmt numFmtId="167" formatCode="ddd"/>
    <numFmt numFmtId="168" formatCode="0.00\ &quot;m²&quot;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rgb="FF0070C0"/>
      <name val="Calibri"/>
      <family val="2"/>
      <scheme val="minor"/>
    </font>
    <font>
      <sz val="12"/>
      <color theme="1"/>
      <name val="Tahoma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rgb="FF002060"/>
      <name val="Arial Narrow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color rgb="FF002060"/>
      <name val="Arial"/>
      <family val="2"/>
    </font>
    <font>
      <sz val="14"/>
      <color rgb="FF002060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4" tint="0.39997558519241921"/>
      <name val="Arial"/>
      <family val="2"/>
    </font>
    <font>
      <sz val="14"/>
      <color rgb="FFFF0000"/>
      <name val="Calibri"/>
      <family val="2"/>
      <scheme val="minor"/>
    </font>
    <font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b/>
      <sz val="16"/>
      <name val="Calibri"/>
      <family val="2"/>
      <scheme val="minor"/>
    </font>
    <font>
      <sz val="10"/>
      <color rgb="FFC00000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12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0" fontId="14" fillId="0" borderId="0">
      <alignment vertical="top"/>
    </xf>
    <xf numFmtId="0" fontId="16" fillId="0" borderId="0"/>
    <xf numFmtId="44" fontId="33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1"/>
    <xf numFmtId="0" fontId="2" fillId="0" borderId="0" xfId="1" applyFont="1"/>
    <xf numFmtId="0" fontId="1" fillId="2" borderId="0" xfId="1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0" fontId="1" fillId="6" borderId="0" xfId="1" applyFont="1" applyFill="1" applyAlignment="1">
      <alignment vertical="center"/>
    </xf>
    <xf numFmtId="9" fontId="13" fillId="6" borderId="0" xfId="8" applyFont="1" applyFill="1" applyBorder="1" applyAlignment="1">
      <alignment horizontal="center" vertical="center"/>
    </xf>
    <xf numFmtId="9" fontId="0" fillId="0" borderId="0" xfId="8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10" fillId="0" borderId="0" xfId="1" applyFont="1" applyAlignment="1">
      <alignment vertical="center"/>
    </xf>
    <xf numFmtId="167" fontId="17" fillId="6" borderId="4" xfId="10" applyNumberFormat="1" applyFont="1" applyFill="1" applyBorder="1" applyAlignment="1" applyProtection="1">
      <alignment horizontal="center" vertical="center"/>
      <protection hidden="1"/>
    </xf>
    <xf numFmtId="0" fontId="18" fillId="7" borderId="8" xfId="1" applyFont="1" applyFill="1" applyBorder="1" applyAlignment="1">
      <alignment horizontal="center" vertical="center"/>
    </xf>
    <xf numFmtId="0" fontId="19" fillId="7" borderId="9" xfId="1" applyFont="1" applyFill="1" applyBorder="1" applyAlignment="1">
      <alignment horizontal="center" vertical="center"/>
    </xf>
    <xf numFmtId="16" fontId="20" fillId="8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Alignment="1">
      <alignment vertical="center"/>
    </xf>
    <xf numFmtId="0" fontId="1" fillId="0" borderId="11" xfId="9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16" fontId="20" fillId="0" borderId="0" xfId="1" applyNumberFormat="1" applyFont="1" applyAlignment="1">
      <alignment horizontal="center" vertical="center"/>
    </xf>
    <xf numFmtId="0" fontId="21" fillId="4" borderId="12" xfId="1" applyFont="1" applyFill="1" applyBorder="1" applyAlignment="1">
      <alignment horizontal="center" vertical="center"/>
    </xf>
    <xf numFmtId="0" fontId="22" fillId="4" borderId="8" xfId="1" applyFont="1" applyFill="1" applyBorder="1" applyAlignment="1">
      <alignment vertical="center"/>
    </xf>
    <xf numFmtId="168" fontId="22" fillId="4" borderId="8" xfId="1" applyNumberFormat="1" applyFont="1" applyFill="1" applyBorder="1" applyAlignment="1">
      <alignment horizontal="left" vertical="center"/>
    </xf>
    <xf numFmtId="9" fontId="22" fillId="4" borderId="8" xfId="8" applyFont="1" applyFill="1" applyBorder="1" applyAlignment="1">
      <alignment horizontal="center" vertical="center"/>
    </xf>
    <xf numFmtId="9" fontId="22" fillId="4" borderId="12" xfId="8" applyFont="1" applyFill="1" applyBorder="1" applyAlignment="1">
      <alignment horizontal="center" vertical="center"/>
    </xf>
    <xf numFmtId="0" fontId="23" fillId="4" borderId="12" xfId="1" applyFont="1" applyFill="1" applyBorder="1" applyAlignment="1">
      <alignment vertical="center"/>
    </xf>
    <xf numFmtId="0" fontId="5" fillId="5" borderId="12" xfId="1" applyFill="1" applyBorder="1" applyAlignment="1">
      <alignment horizontal="center" vertical="center"/>
    </xf>
    <xf numFmtId="0" fontId="24" fillId="5" borderId="12" xfId="1" applyFont="1" applyFill="1" applyBorder="1" applyAlignment="1">
      <alignment horizontal="center" vertical="center"/>
    </xf>
    <xf numFmtId="2" fontId="25" fillId="0" borderId="0" xfId="1" applyNumberFormat="1" applyFont="1" applyAlignment="1">
      <alignment horizontal="center" vertical="center"/>
    </xf>
    <xf numFmtId="0" fontId="14" fillId="0" borderId="13" xfId="9" applyBorder="1" applyAlignment="1">
      <alignment horizontal="center" vertical="center"/>
    </xf>
    <xf numFmtId="0" fontId="14" fillId="0" borderId="13" xfId="9" applyBorder="1" applyAlignment="1">
      <alignment horizontal="left" vertical="center"/>
    </xf>
    <xf numFmtId="2" fontId="14" fillId="0" borderId="13" xfId="9" applyNumberFormat="1" applyBorder="1" applyAlignment="1">
      <alignment horizontal="center" vertical="center"/>
    </xf>
    <xf numFmtId="1" fontId="14" fillId="0" borderId="13" xfId="9" applyNumberFormat="1" applyBorder="1" applyAlignment="1">
      <alignment horizontal="center" vertical="center"/>
    </xf>
    <xf numFmtId="166" fontId="5" fillId="0" borderId="13" xfId="4" applyFill="1" applyBorder="1" applyAlignment="1">
      <alignment vertical="center"/>
    </xf>
    <xf numFmtId="164" fontId="14" fillId="0" borderId="13" xfId="9" applyNumberFormat="1" applyBorder="1" applyAlignment="1">
      <alignment horizontal="center" vertical="center"/>
    </xf>
    <xf numFmtId="0" fontId="14" fillId="0" borderId="14" xfId="9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9" fontId="27" fillId="0" borderId="0" xfId="8" applyFont="1" applyFill="1" applyBorder="1" applyAlignment="1">
      <alignment horizontal="center" vertical="center"/>
    </xf>
    <xf numFmtId="0" fontId="28" fillId="0" borderId="13" xfId="1" applyFont="1" applyBorder="1" applyAlignment="1">
      <alignment horizontal="right" vertical="center"/>
    </xf>
    <xf numFmtId="1" fontId="29" fillId="0" borderId="15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30" fillId="0" borderId="16" xfId="9" applyFont="1" applyBorder="1" applyAlignment="1">
      <alignment horizontal="centerContinuous" vertical="center"/>
    </xf>
    <xf numFmtId="1" fontId="30" fillId="0" borderId="16" xfId="1" applyNumberFormat="1" applyFont="1" applyBorder="1" applyAlignment="1">
      <alignment horizontal="centerContinuous" vertical="center"/>
    </xf>
    <xf numFmtId="0" fontId="30" fillId="0" borderId="16" xfId="1" applyFont="1" applyBorder="1" applyAlignment="1">
      <alignment horizontal="centerContinuous"/>
    </xf>
    <xf numFmtId="164" fontId="10" fillId="0" borderId="14" xfId="9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30" fillId="0" borderId="17" xfId="1" applyFont="1" applyBorder="1" applyAlignment="1">
      <alignment horizontal="centerContinuous" vertical="center"/>
    </xf>
    <xf numFmtId="0" fontId="14" fillId="0" borderId="14" xfId="9" applyBorder="1" applyAlignment="1">
      <alignment horizontal="left" vertical="center"/>
    </xf>
    <xf numFmtId="0" fontId="29" fillId="5" borderId="12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5" fillId="5" borderId="1" xfId="9" applyFont="1" applyFill="1" applyBorder="1" applyAlignment="1">
      <alignment horizontal="center" vertical="center"/>
    </xf>
    <xf numFmtId="0" fontId="15" fillId="5" borderId="2" xfId="9" applyFont="1" applyFill="1" applyBorder="1" applyAlignment="1">
      <alignment horizontal="center" vertical="center"/>
    </xf>
    <xf numFmtId="0" fontId="15" fillId="5" borderId="3" xfId="9" applyFont="1" applyFill="1" applyBorder="1" applyAlignment="1">
      <alignment horizontal="center" vertical="center"/>
    </xf>
    <xf numFmtId="0" fontId="15" fillId="5" borderId="5" xfId="9" applyFont="1" applyFill="1" applyBorder="1" applyAlignment="1">
      <alignment horizontal="center" vertical="center"/>
    </xf>
    <xf numFmtId="0" fontId="15" fillId="5" borderId="6" xfId="9" applyFont="1" applyFill="1" applyBorder="1" applyAlignment="1">
      <alignment horizontal="center" vertical="center"/>
    </xf>
    <xf numFmtId="0" fontId="15" fillId="5" borderId="7" xfId="9" applyFont="1" applyFill="1" applyBorder="1" applyAlignment="1">
      <alignment horizontal="center" vertical="center"/>
    </xf>
    <xf numFmtId="44" fontId="34" fillId="3" borderId="0" xfId="11" applyFont="1" applyFill="1" applyAlignment="1">
      <alignment vertical="center"/>
    </xf>
    <xf numFmtId="44" fontId="5" fillId="0" borderId="0" xfId="1" applyNumberFormat="1"/>
  </cellXfs>
  <cellStyles count="12">
    <cellStyle name="Hiperlink 2" xfId="2" xr:uid="{D94B280D-D467-444D-86C4-E330D575C8BF}"/>
    <cellStyle name="Hiperlink 3" xfId="6" xr:uid="{CED5EB6F-D7D0-43E7-A074-A59098177E61}"/>
    <cellStyle name="Moeda" xfId="11" builtinId="4"/>
    <cellStyle name="Moeda 2 2" xfId="4" xr:uid="{60FF7E6D-8088-4FD7-AA95-D7B2A2068E29}"/>
    <cellStyle name="Normal" xfId="0" builtinId="0"/>
    <cellStyle name="Normal 2" xfId="1" xr:uid="{31CB73B1-8F52-4A69-A4FE-4588BF7F89AB}"/>
    <cellStyle name="Normal 3" xfId="9" xr:uid="{55E8580C-CB0E-4AC0-B843-76103BF0ADA7}"/>
    <cellStyle name="Normal 3 2" xfId="5" xr:uid="{C7D8E98D-365A-45EC-B56F-13221FB85E17}"/>
    <cellStyle name="Normal_Banco_dados Produtividade" xfId="10" xr:uid="{0B632790-F40F-46DB-9E71-2EFBD621D6A6}"/>
    <cellStyle name="Porcentagem 3" xfId="7" xr:uid="{238B5AF3-4568-4E64-9FD0-890649388F8E}"/>
    <cellStyle name="Porcentagem 5" xfId="8" xr:uid="{37DC7EED-8A29-4293-A133-EE981479E524}"/>
    <cellStyle name="Vírgula 2" xfId="3" xr:uid="{38929FAA-5AE3-4F98-91D1-A1864341FB30}"/>
  </cellStyles>
  <dxfs count="5"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DAE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123825</xdr:colOff>
          <xdr:row>7</xdr:row>
          <xdr:rowOff>152400</xdr:rowOff>
        </xdr:from>
        <xdr:to>
          <xdr:col>32</xdr:col>
          <xdr:colOff>1323975</xdr:colOff>
          <xdr:row>8</xdr:row>
          <xdr:rowOff>276225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427702</xdr:colOff>
      <xdr:row>9</xdr:row>
      <xdr:rowOff>22675</xdr:rowOff>
    </xdr:from>
    <xdr:ext cx="5794343" cy="234654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46902" y="1737175"/>
          <a:ext cx="5794343" cy="234654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7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FORNO B-3001</a:t>
          </a:r>
        </a:p>
        <a:p>
          <a:pPr algn="ctr"/>
          <a:endParaRPr lang="pt-BR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142875</xdr:rowOff>
        </xdr:from>
        <xdr:to>
          <xdr:col>2</xdr:col>
          <xdr:colOff>295275</xdr:colOff>
          <xdr:row>3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no/Documents/00_Priner/2018.09.17/2018.11_Novembro/02_2018.11_DHT%20Andaime_2018.11.24_4600009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kba06\rede\Users\altemc01\Documents\01%20MillsSI%20BKM\00_Controle%20Integrado_PROG&amp;RDO&amp;BM_2016.06.JUN_medi&#231;&#227;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ie01002\Fabio%20Alarcon\Documents%20and%20Settings\TRIE01002\Meus%20documentos\F&#225;bio\Planejamento\Medi&#231;&#227;o\01%20Janeiro\Documents%20and%20Settings\REGAP\Meus%20documentos\Medi&#231;&#227;o\PLANEJ\PLANEJAMENTO\FINANCEI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0_Monsertec/1.1_Q1/55_BMs/2020.11/2020.11_DHT_Andaime_4600019864_AFC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CTL.AND.ROT_BM%20ATUAL_2017.06.30_TCZI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_Controle%20Integrado_PROG&amp;RDO&amp;BM_2016.06.JUN%20%20REV%20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oterm%20Wilian\Desktop\ACELEN\file:\E:\RISOTERM\DOW\PARADA%20DE%20MANUTEN&#199;&#195;O\PARADA%20GERAL%20-%202020\ADD'ON%20PL%20C\C&#225;lculo%20&#225;rea%20de%20eq.%20Pl-C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raskem\06-AS\2023\AS-088-2023%20-PARADA%20DEP%20-%20P-1106%20%20%20-%20(ISOLAMENTO)%20REV.01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temc01/Documents/01%20MillsSI%20BKM/05_BMs/01.2017_Janeiro/01_Controle%20de%20Andaimes_2017.01%20JAN_ROTINA_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lha%20Evid&#234;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le04002\Meus%20documentos\Documents%20and%20Settings\TRIE01002\Meus%20documentos\F&#225;bio\Clorosoda\Avan&#231;o%20Geral\Mapa%20Resumo\02%20Fevereiro\Resumo%20Geral%2027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sertec\Desktop\OLEFINAS%20JOHNNY\07-JULHO\ISOLAMENTO\2020.11_DHT_ISOLAMENTO_4600019864_BMF_REV.01%20JUNHO%20FORNOS.ROTINA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98-rog&#233;rio\c\Meus%20documentos\Promon-Concremat\Planilhas\Planejamento\Plan.%20Sem26\CPC\EAP%20C.Plan%20-%20Padr&#227;o%20Alunorte%20-%20Semana%20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cam33\gr_unpo_pc_ba$\BPS\Arvore\UDNN\Cpl\PrjCama&#231;ariCaprolact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apghnsp02\fmol\CBES\1600-1699\1675%20Hubbell%20Service%20Center%20Steel\Data\Analysis\Hubbell%20Stl%20Master%20Data%20File%2015Aug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ncars\AppData\Local\Microsoft\Windows\Temporary%20Internet%20Files\Content.Outlook\D3WLMVXJ\MOCK_KA2_SP\MOCK_PROPOSAL_KA2_CROSS_SECTORAL\LLP_BEST_PRACTICES_KA2_KA3\KA2_LEARNIT\543305-budg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kba06\rede\Users\altemc01\Documents\01%20MillsSI%20BKM\00_Controle%20Integrado_PROG&amp;RDO&amp;BM_2016.02.FEV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c28/Documents/Priner_UNIB/05_BMs/2018.08_Agosto/02_2018.08_DHT%20Andaime_2018.08.22_46000098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oterm%20Wilian\Desktop\TRABALHANDO\UCS\Pre&#769;via%20ORC.%20Parada%20Manutenc&#807;a&#771;o%20UCS_Rev-03%20-%20REPLANEJ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EQUIPE"/>
      <sheetName val="RES.1"/>
      <sheetName val="DHT (2)"/>
      <sheetName val="DHT"/>
      <sheetName val="RESUMO"/>
    </sheetNames>
    <sheetDataSet>
      <sheetData sheetId="0">
        <row r="41">
          <cell r="B41" t="str">
            <v>#DIG.</v>
          </cell>
        </row>
        <row r="42">
          <cell r="B42" t="str">
            <v>APOIO</v>
          </cell>
        </row>
        <row r="43">
          <cell r="B43" t="str">
            <v>APOIO A-300</v>
          </cell>
        </row>
        <row r="44">
          <cell r="B44" t="str">
            <v>PAR. A-300</v>
          </cell>
        </row>
        <row r="45">
          <cell r="B45" t="str">
            <v>PAR. A-300_HH</v>
          </cell>
        </row>
        <row r="46">
          <cell r="B46" t="str">
            <v>BA-4102</v>
          </cell>
        </row>
        <row r="47">
          <cell r="B47" t="str">
            <v>BA-4102_HH</v>
          </cell>
        </row>
        <row r="48">
          <cell r="B48" t="str">
            <v>APOIO ADM</v>
          </cell>
        </row>
        <row r="49">
          <cell r="B49" t="str">
            <v>APOIO À CIVIL</v>
          </cell>
        </row>
        <row r="50">
          <cell r="B50" t="str">
            <v>APOIO CIVIL UO-II</v>
          </cell>
        </row>
        <row r="51">
          <cell r="B51" t="str">
            <v>ASE</v>
          </cell>
        </row>
        <row r="52">
          <cell r="B52" t="str">
            <v>BA-1103</v>
          </cell>
        </row>
        <row r="53">
          <cell r="B53" t="str">
            <v>BA-1101</v>
          </cell>
        </row>
        <row r="54">
          <cell r="B54" t="str">
            <v>BA-1101_HH</v>
          </cell>
        </row>
        <row r="55">
          <cell r="B55" t="str">
            <v>CENTRAL CAMAÇARI</v>
          </cell>
        </row>
        <row r="56">
          <cell r="B56" t="str">
            <v>DA-2351 B</v>
          </cell>
        </row>
        <row r="57">
          <cell r="B57" t="str">
            <v>DA-4406</v>
          </cell>
        </row>
        <row r="58">
          <cell r="B58" t="str">
            <v>DA-5208</v>
          </cell>
        </row>
        <row r="59">
          <cell r="B59" t="str">
            <v>DA-5258</v>
          </cell>
        </row>
        <row r="60">
          <cell r="B60" t="str">
            <v>A-2300</v>
          </cell>
        </row>
        <row r="61">
          <cell r="B61" t="str">
            <v>DEP</v>
          </cell>
        </row>
        <row r="62">
          <cell r="B62" t="str">
            <v>DTG</v>
          </cell>
        </row>
        <row r="63">
          <cell r="B63" t="str">
            <v>DTG FORNOS</v>
          </cell>
        </row>
        <row r="64">
          <cell r="B64" t="str">
            <v>DTG REC´s 2017</v>
          </cell>
        </row>
        <row r="65">
          <cell r="B65" t="str">
            <v>DTG REC´s 2018</v>
          </cell>
        </row>
        <row r="66">
          <cell r="B66" t="str">
            <v>DTG TIB</v>
          </cell>
        </row>
        <row r="67">
          <cell r="B67" t="str">
            <v>DTG UA</v>
          </cell>
        </row>
        <row r="68">
          <cell r="B68" t="str">
            <v>DTG UA-III</v>
          </cell>
        </row>
        <row r="69">
          <cell r="B69" t="str">
            <v>DTG UO</v>
          </cell>
        </row>
        <row r="70">
          <cell r="B70" t="str">
            <v>DTP ( FIBRAS )</v>
          </cell>
        </row>
        <row r="71">
          <cell r="B71" t="str">
            <v>EA-4501 A</v>
          </cell>
        </row>
        <row r="72">
          <cell r="B72" t="str">
            <v>EF-1900 B</v>
          </cell>
        </row>
        <row r="73">
          <cell r="B73" t="str">
            <v>EF-1900 I</v>
          </cell>
        </row>
        <row r="74">
          <cell r="B74" t="str">
            <v>EF-1900A</v>
          </cell>
        </row>
        <row r="75">
          <cell r="B75" t="str">
            <v>EF-1900B</v>
          </cell>
        </row>
        <row r="76">
          <cell r="B76" t="str">
            <v>EQUIPE TELHADO</v>
          </cell>
        </row>
        <row r="77">
          <cell r="B77" t="str">
            <v>EXTRA</v>
          </cell>
        </row>
        <row r="78">
          <cell r="B78" t="str">
            <v>FB-952 A</v>
          </cell>
        </row>
        <row r="79">
          <cell r="B79" t="str">
            <v>FB-951 D</v>
          </cell>
        </row>
        <row r="80">
          <cell r="B80" t="str">
            <v>FB-952 A_MM</v>
          </cell>
        </row>
        <row r="81">
          <cell r="B81" t="str">
            <v>FB-952 B</v>
          </cell>
        </row>
        <row r="82">
          <cell r="B82" t="str">
            <v>FB-967</v>
          </cell>
        </row>
        <row r="83">
          <cell r="B83" t="str">
            <v>FB-966</v>
          </cell>
        </row>
        <row r="84">
          <cell r="B84" t="str">
            <v>FB-1002 X</v>
          </cell>
        </row>
        <row r="85">
          <cell r="B85" t="str">
            <v>FB-4061</v>
          </cell>
        </row>
        <row r="86">
          <cell r="B86" t="str">
            <v>FB-4061_HH</v>
          </cell>
        </row>
        <row r="87">
          <cell r="B87" t="str">
            <v>FORNOS</v>
          </cell>
        </row>
        <row r="88">
          <cell r="B88" t="str">
            <v>GPA UA I</v>
          </cell>
        </row>
        <row r="89">
          <cell r="B89" t="str">
            <v>GPA UA II</v>
          </cell>
        </row>
        <row r="90">
          <cell r="B90" t="str">
            <v>GPA UO I</v>
          </cell>
        </row>
        <row r="91">
          <cell r="B91" t="str">
            <v>GPA UO II</v>
          </cell>
        </row>
        <row r="92">
          <cell r="B92" t="str">
            <v>GPA UTE</v>
          </cell>
        </row>
        <row r="93">
          <cell r="B93" t="str">
            <v>GV-5301 D</v>
          </cell>
        </row>
        <row r="94">
          <cell r="B94" t="str">
            <v>GV-5301 H_HH</v>
          </cell>
        </row>
        <row r="95">
          <cell r="B95" t="str">
            <v>GV-5301 D_HH</v>
          </cell>
        </row>
        <row r="96">
          <cell r="B96" t="str">
            <v>GV-5301 E</v>
          </cell>
        </row>
        <row r="97">
          <cell r="B97" t="str">
            <v>GV-5301 E_HH</v>
          </cell>
        </row>
        <row r="98">
          <cell r="B98" t="str">
            <v>GV-5301 H</v>
          </cell>
        </row>
        <row r="99">
          <cell r="B99" t="str">
            <v>INSP. CATÓDICA UO-I</v>
          </cell>
        </row>
        <row r="100">
          <cell r="B100" t="str">
            <v>INS-PARADA</v>
          </cell>
        </row>
        <row r="101">
          <cell r="B101" t="str">
            <v>INSPEÇÃO</v>
          </cell>
        </row>
        <row r="102">
          <cell r="B102" t="str">
            <v>INSPEÇÃO PRÉ-PARADA</v>
          </cell>
        </row>
        <row r="103">
          <cell r="B103" t="str">
            <v>ISOL. A-1000</v>
          </cell>
        </row>
        <row r="104">
          <cell r="B104" t="str">
            <v>LAB. UA-I</v>
          </cell>
        </row>
        <row r="105">
          <cell r="B105" t="str">
            <v>LINHA DE FACILIDADES</v>
          </cell>
        </row>
        <row r="106">
          <cell r="B106" t="str">
            <v>LINHA DE FW</v>
          </cell>
        </row>
        <row r="107">
          <cell r="B107" t="str">
            <v>LINHA DE V-15 EXTERNO</v>
          </cell>
        </row>
        <row r="108">
          <cell r="B108" t="str">
            <v>LINHA DE V-15 INTERNO</v>
          </cell>
        </row>
        <row r="109">
          <cell r="B109" t="str">
            <v>MB-5301G</v>
          </cell>
        </row>
        <row r="110">
          <cell r="B110" t="str">
            <v>NOTAS GM - EA-1142</v>
          </cell>
        </row>
        <row r="111">
          <cell r="B111" t="str">
            <v>NOTAS Z-3</v>
          </cell>
        </row>
        <row r="112">
          <cell r="B112" t="str">
            <v>PAR. UA-II 2018_HH</v>
          </cell>
        </row>
        <row r="113">
          <cell r="B113" t="str">
            <v>PARADA</v>
          </cell>
        </row>
        <row r="114">
          <cell r="B114" t="str">
            <v>PARADA (PJ)</v>
          </cell>
        </row>
        <row r="115">
          <cell r="B115" t="str">
            <v>PARADA UA-II 2018</v>
          </cell>
        </row>
        <row r="116">
          <cell r="B116" t="str">
            <v>PE-3</v>
          </cell>
        </row>
        <row r="117">
          <cell r="B117" t="str">
            <v>PIT STOP</v>
          </cell>
        </row>
        <row r="118">
          <cell r="B118" t="str">
            <v>PIT STOP A-350</v>
          </cell>
        </row>
        <row r="119">
          <cell r="B119" t="str">
            <v>PIT STOP A-5100</v>
          </cell>
        </row>
        <row r="120">
          <cell r="B120" t="str">
            <v>PIT STOP A-5200</v>
          </cell>
        </row>
        <row r="121">
          <cell r="B121" t="str">
            <v>PJ - A-1000</v>
          </cell>
        </row>
        <row r="122">
          <cell r="B122" t="str">
            <v>PJ - EA-4417</v>
          </cell>
        </row>
        <row r="123">
          <cell r="B123" t="str">
            <v>PJ A-1900</v>
          </cell>
        </row>
        <row r="124">
          <cell r="B124" t="str">
            <v>PJ A-300</v>
          </cell>
        </row>
        <row r="125">
          <cell r="B125" t="str">
            <v>PJ-EA-1501 A/B</v>
          </cell>
        </row>
        <row r="126">
          <cell r="B126" t="str">
            <v>PJ-EA-4417 A/B</v>
          </cell>
        </row>
        <row r="127">
          <cell r="B127" t="str">
            <v>PQ B-01</v>
          </cell>
        </row>
        <row r="128">
          <cell r="B128" t="str">
            <v>PQ B-02</v>
          </cell>
        </row>
        <row r="129">
          <cell r="B129" t="str">
            <v>PRÉ-PARADA</v>
          </cell>
        </row>
        <row r="130">
          <cell r="B130" t="str">
            <v>PROJ. A-1000</v>
          </cell>
        </row>
        <row r="131">
          <cell r="B131" t="str">
            <v>PT-10</v>
          </cell>
        </row>
        <row r="132">
          <cell r="B132" t="str">
            <v>REC´s 2017 FW/UA</v>
          </cell>
        </row>
        <row r="133">
          <cell r="B133" t="str">
            <v>REC´s 2017 FW/UO</v>
          </cell>
        </row>
        <row r="134">
          <cell r="B134" t="str">
            <v>REC´s 2017 TIB</v>
          </cell>
        </row>
        <row r="135">
          <cell r="B135" t="str">
            <v>REC´s 2017 UA-I</v>
          </cell>
        </row>
        <row r="136">
          <cell r="B136" t="str">
            <v>REC´s 2017 UA-II</v>
          </cell>
        </row>
        <row r="137">
          <cell r="B137" t="str">
            <v>REC´s 2017 UO</v>
          </cell>
        </row>
        <row r="138">
          <cell r="B138" t="str">
            <v>REC´s 2017 UA</v>
          </cell>
        </row>
        <row r="139">
          <cell r="B139" t="str">
            <v>REC´s 2017 UO-I</v>
          </cell>
        </row>
        <row r="140">
          <cell r="B140" t="str">
            <v>REC´s 2017 UO-II</v>
          </cell>
        </row>
        <row r="141">
          <cell r="B141" t="str">
            <v>REC´s 2017 UTE</v>
          </cell>
        </row>
        <row r="142">
          <cell r="B142" t="str">
            <v>REC´S ESPECIAIS</v>
          </cell>
        </row>
        <row r="143">
          <cell r="B143" t="str">
            <v>REC´s UO</v>
          </cell>
        </row>
        <row r="144">
          <cell r="B144" t="str">
            <v>REC´s UO I</v>
          </cell>
        </row>
        <row r="145">
          <cell r="B145" t="str">
            <v>REC-311335</v>
          </cell>
        </row>
        <row r="146">
          <cell r="B146" t="str">
            <v>REC-313736</v>
          </cell>
        </row>
        <row r="147">
          <cell r="B147" t="str">
            <v>RECs 2017</v>
          </cell>
        </row>
        <row r="148">
          <cell r="B148" t="str">
            <v>RECs UA II (ROT.)</v>
          </cell>
        </row>
        <row r="149">
          <cell r="B149" t="str">
            <v>REFEITÓRIO CENTRAL</v>
          </cell>
        </row>
        <row r="150">
          <cell r="B150" t="str">
            <v>REGENERAÇÃO</v>
          </cell>
        </row>
        <row r="151">
          <cell r="B151" t="str">
            <v>RMA 1</v>
          </cell>
        </row>
        <row r="152">
          <cell r="B152" t="str">
            <v>RMA 5</v>
          </cell>
        </row>
        <row r="153">
          <cell r="B153" t="str">
            <v>RMA 7</v>
          </cell>
        </row>
        <row r="154">
          <cell r="B154" t="str">
            <v>RMA HD</v>
          </cell>
        </row>
        <row r="155">
          <cell r="B155" t="str">
            <v>RMA HDC</v>
          </cell>
        </row>
        <row r="156">
          <cell r="B156" t="str">
            <v>RMA 7D</v>
          </cell>
        </row>
        <row r="157">
          <cell r="B157" t="str">
            <v>RMA 8</v>
          </cell>
        </row>
        <row r="158">
          <cell r="B158" t="str">
            <v>RMA 9</v>
          </cell>
        </row>
        <row r="159">
          <cell r="B159" t="str">
            <v>RMA 9 E</v>
          </cell>
        </row>
        <row r="160">
          <cell r="B160" t="str">
            <v>RMA 9 I</v>
          </cell>
        </row>
        <row r="161">
          <cell r="B161" t="str">
            <v>RMA 9 M</v>
          </cell>
        </row>
        <row r="162">
          <cell r="B162" t="str">
            <v>SF-6</v>
          </cell>
        </row>
        <row r="163">
          <cell r="B163" t="str">
            <v>STEAM TRACE</v>
          </cell>
        </row>
        <row r="164">
          <cell r="B164" t="str">
            <v>TANCAGEM</v>
          </cell>
        </row>
        <row r="165">
          <cell r="B165" t="str">
            <v>TECHBIOS</v>
          </cell>
        </row>
        <row r="166">
          <cell r="B166" t="str">
            <v>TG-5301 B</v>
          </cell>
        </row>
        <row r="167">
          <cell r="B167" t="str">
            <v>TG-5301-D</v>
          </cell>
        </row>
        <row r="168">
          <cell r="B168" t="str">
            <v>TROCADORES UO-I</v>
          </cell>
        </row>
        <row r="169">
          <cell r="B169" t="str">
            <v>TURNO DESLOCADO</v>
          </cell>
        </row>
        <row r="170">
          <cell r="B170" t="str">
            <v>TURNO PARADA</v>
          </cell>
        </row>
        <row r="171">
          <cell r="B171" t="str">
            <v>VAZAMENTOS UO-II</v>
          </cell>
        </row>
        <row r="172">
          <cell r="B172" t="str">
            <v>VENT´S &amp; DRENOS</v>
          </cell>
        </row>
        <row r="173">
          <cell r="B173" t="str">
            <v>FB-1029</v>
          </cell>
        </row>
        <row r="174">
          <cell r="B174" t="str">
            <v>PAR. REGUL. UA-I</v>
          </cell>
        </row>
        <row r="175">
          <cell r="B175" t="str">
            <v>REGENER. A-2300</v>
          </cell>
        </row>
        <row r="176">
          <cell r="B176" t="str">
            <v>PAR. REGUL. UA-I_HH</v>
          </cell>
        </row>
        <row r="177">
          <cell r="B177" t="str">
            <v>BKM ALAGOAS</v>
          </cell>
        </row>
        <row r="178">
          <cell r="B178" t="str">
            <v>DA-5201a04</v>
          </cell>
        </row>
        <row r="179">
          <cell r="B179" t="str">
            <v>INSP. UO-I PAR.2019</v>
          </cell>
        </row>
        <row r="180">
          <cell r="B180" t="str">
            <v>INSP. UTE PAR.2019</v>
          </cell>
        </row>
        <row r="181">
          <cell r="B181" t="str">
            <v>INSP. UA-I PAR.2019</v>
          </cell>
        </row>
        <row r="182">
          <cell r="B182" t="str">
            <v>INSP. TIB PAR.2019</v>
          </cell>
        </row>
        <row r="183">
          <cell r="B183" t="str">
            <v>FB-970</v>
          </cell>
        </row>
        <row r="184">
          <cell r="B184" t="str">
            <v>FB-2051 B</v>
          </cell>
        </row>
        <row r="185">
          <cell r="B185" t="str">
            <v>FB-1006</v>
          </cell>
        </row>
        <row r="186">
          <cell r="B186" t="str">
            <v>FB-1006_HH</v>
          </cell>
        </row>
        <row r="187">
          <cell r="B187" t="str">
            <v>P-5301 C</v>
          </cell>
        </row>
        <row r="188">
          <cell r="B188" t="str">
            <v>P-5302 C</v>
          </cell>
        </row>
        <row r="189">
          <cell r="B189" t="str">
            <v>BA-4110</v>
          </cell>
        </row>
        <row r="190">
          <cell r="B190" t="str">
            <v>BA-4110_HH</v>
          </cell>
        </row>
        <row r="191">
          <cell r="B191" t="str">
            <v>BLACKOUT</v>
          </cell>
        </row>
        <row r="192">
          <cell r="B192" t="str">
            <v>EXTRA INSPEÇÃO</v>
          </cell>
        </row>
        <row r="193">
          <cell r="B193" t="str">
            <v>P-02B&amp;C</v>
          </cell>
        </row>
        <row r="194">
          <cell r="B194" t="str">
            <v>TUB. HID. SUL</v>
          </cell>
        </row>
        <row r="195">
          <cell r="B195" t="str">
            <v>D-5301A1&amp;A2</v>
          </cell>
        </row>
        <row r="196">
          <cell r="B196" t="str">
            <v>VAZAMENTOS UO-I</v>
          </cell>
        </row>
        <row r="197">
          <cell r="B197" t="str">
            <v>GB-5301</v>
          </cell>
        </row>
        <row r="198">
          <cell r="B198" t="str">
            <v>PLANO PINT. UTE</v>
          </cell>
        </row>
        <row r="199">
          <cell r="B199" t="str">
            <v>PLANO PINT. TUB. 9C</v>
          </cell>
        </row>
        <row r="200">
          <cell r="B200" t="str">
            <v>TUB. 9C (CALDEIRARIA)</v>
          </cell>
        </row>
        <row r="201">
          <cell r="B201" t="str">
            <v>TUB. 32C 2017 - DTG</v>
          </cell>
        </row>
        <row r="202">
          <cell r="B202" t="str">
            <v>BA-4101</v>
          </cell>
        </row>
        <row r="203">
          <cell r="B203" t="str">
            <v>BA-4101_HH</v>
          </cell>
        </row>
        <row r="204">
          <cell r="B204" t="str">
            <v>BA-1108</v>
          </cell>
        </row>
        <row r="205">
          <cell r="B205" t="str">
            <v>BA-1108_HH</v>
          </cell>
        </row>
        <row r="206">
          <cell r="B206" t="str">
            <v>BA-4106</v>
          </cell>
        </row>
        <row r="207">
          <cell r="B207" t="str">
            <v>BA-4106_HH</v>
          </cell>
        </row>
        <row r="208">
          <cell r="B208" t="str">
            <v>SSMA</v>
          </cell>
        </row>
        <row r="209">
          <cell r="B209" t="str">
            <v>PJ DEP - BA-4101</v>
          </cell>
        </row>
        <row r="210">
          <cell r="B210" t="str">
            <v>REC´s 2018 TIB</v>
          </cell>
        </row>
        <row r="211">
          <cell r="B211" t="str">
            <v>REC´s 2018 UO</v>
          </cell>
        </row>
        <row r="212">
          <cell r="B212" t="str">
            <v>REC´s 2018 UA</v>
          </cell>
        </row>
        <row r="213">
          <cell r="B213" t="str">
            <v>REC´s 2018 UTE</v>
          </cell>
        </row>
        <row r="214">
          <cell r="B214" t="str">
            <v>MB-5302A</v>
          </cell>
        </row>
        <row r="215">
          <cell r="B215" t="str">
            <v>PJ-0601157 (BA-4101)</v>
          </cell>
        </row>
        <row r="216">
          <cell r="B216" t="str">
            <v>PJ-0601157</v>
          </cell>
        </row>
        <row r="217">
          <cell r="B217" t="str">
            <v>PJ-0601133</v>
          </cell>
        </row>
        <row r="218">
          <cell r="B218" t="str">
            <v>PJ-0601179 (A-2300)</v>
          </cell>
        </row>
        <row r="219">
          <cell r="B219" t="str">
            <v>PJ-0601179 (A-2300)_HH</v>
          </cell>
        </row>
        <row r="220">
          <cell r="B220" t="str">
            <v>PJ-0601179 (A-300)</v>
          </cell>
        </row>
        <row r="221">
          <cell r="B221" t="str">
            <v>PJ-0600663 (SE-21)</v>
          </cell>
        </row>
        <row r="222">
          <cell r="B222" t="str">
            <v>PJ-06001147 (ILHA 6/9)_HH</v>
          </cell>
        </row>
        <row r="223">
          <cell r="B223" t="str">
            <v>PJ-06001147 (ILHA 6/9)</v>
          </cell>
        </row>
        <row r="224">
          <cell r="B224" t="str">
            <v>PJ-0600603 (FB's PTE)</v>
          </cell>
        </row>
        <row r="225">
          <cell r="B225" t="str">
            <v>PJ-0600603 (FB's PTE)_HH</v>
          </cell>
        </row>
        <row r="226">
          <cell r="B226" t="str">
            <v>PJ-0601175 (TEGAL)</v>
          </cell>
        </row>
        <row r="227">
          <cell r="B227" t="str">
            <v>PJ-0601175 (TEGAL)_HH</v>
          </cell>
        </row>
        <row r="228">
          <cell r="B228" t="str">
            <v>PJ-0601035 (TEGAL)</v>
          </cell>
        </row>
        <row r="229">
          <cell r="B229" t="str">
            <v>PJ-0600952 (UTE)</v>
          </cell>
        </row>
        <row r="230">
          <cell r="B230" t="str">
            <v>PJ-0601717 (UTE)</v>
          </cell>
        </row>
        <row r="231">
          <cell r="B231" t="str">
            <v>PJ-0601717 (UTE)_HH</v>
          </cell>
        </row>
        <row r="232">
          <cell r="B232" t="str">
            <v>PJ-0601019 (A-2350)</v>
          </cell>
        </row>
        <row r="233">
          <cell r="B233" t="str">
            <v>PJ-0601019 (A-2350)_HH</v>
          </cell>
        </row>
        <row r="234">
          <cell r="B234" t="str">
            <v>PJ-0601158</v>
          </cell>
        </row>
        <row r="235">
          <cell r="B235" t="str">
            <v>PJ-0600478 (A-2300)</v>
          </cell>
        </row>
        <row r="236">
          <cell r="B236" t="str">
            <v>PJ-0600478 (A-2300)_HH</v>
          </cell>
        </row>
        <row r="237">
          <cell r="B237" t="str">
            <v>PJ-0600603 (FB-973)</v>
          </cell>
        </row>
        <row r="238">
          <cell r="B238" t="str">
            <v>PJ-0600596</v>
          </cell>
        </row>
        <row r="239">
          <cell r="B239" t="str">
            <v>PJ-0600596_HH</v>
          </cell>
        </row>
        <row r="240">
          <cell r="B240" t="str">
            <v>PJ-0601509</v>
          </cell>
        </row>
        <row r="241">
          <cell r="B241" t="str">
            <v>PJ-0601509_HH</v>
          </cell>
        </row>
        <row r="242">
          <cell r="B242" t="str">
            <v>PJ-0601262</v>
          </cell>
        </row>
        <row r="243">
          <cell r="B243" t="str">
            <v>PJ-0601820</v>
          </cell>
        </row>
        <row r="244">
          <cell r="B244" t="str">
            <v>PJ-0601820_HH</v>
          </cell>
        </row>
        <row r="245">
          <cell r="B245" t="str">
            <v>PJ-0601172</v>
          </cell>
        </row>
        <row r="246">
          <cell r="B246" t="str">
            <v>PJ-0601432</v>
          </cell>
        </row>
        <row r="247">
          <cell r="B247" t="str">
            <v>PJ-0601432_HH</v>
          </cell>
        </row>
        <row r="248">
          <cell r="B248" t="str">
            <v>PJ-0601415</v>
          </cell>
        </row>
        <row r="249">
          <cell r="B249" t="str">
            <v>GV-5301 B</v>
          </cell>
        </row>
        <row r="250">
          <cell r="B250" t="str">
            <v>GV-5301 B_HH</v>
          </cell>
        </row>
        <row r="251">
          <cell r="B251" t="str">
            <v>PJ-0600782 (DA-4104)</v>
          </cell>
        </row>
        <row r="252">
          <cell r="B252" t="str">
            <v>DTG A-1000</v>
          </cell>
        </row>
        <row r="253">
          <cell r="B253" t="str">
            <v>DTG A-1000_HH</v>
          </cell>
        </row>
        <row r="254">
          <cell r="B254" t="str">
            <v>A-350</v>
          </cell>
        </row>
        <row r="255">
          <cell r="B255" t="str">
            <v>PLANTÃO</v>
          </cell>
        </row>
        <row r="256">
          <cell r="B256" t="str">
            <v>DA-4103</v>
          </cell>
        </row>
        <row r="257">
          <cell r="B257" t="str">
            <v>CXS CD/OD</v>
          </cell>
        </row>
        <row r="258">
          <cell r="B258" t="str">
            <v>ELÉTRICA</v>
          </cell>
        </row>
        <row r="259">
          <cell r="B259" t="str">
            <v>PAR. A-350</v>
          </cell>
        </row>
        <row r="260">
          <cell r="B260" t="str">
            <v>PAR. A-350_HH</v>
          </cell>
        </row>
        <row r="261">
          <cell r="B261" t="str">
            <v>FB-1009</v>
          </cell>
        </row>
        <row r="262">
          <cell r="B262" t="str">
            <v>FB-973</v>
          </cell>
        </row>
        <row r="263">
          <cell r="B263" t="str">
            <v>FB-1009_HH</v>
          </cell>
        </row>
        <row r="264">
          <cell r="B264" t="str">
            <v>FB-963 A</v>
          </cell>
        </row>
        <row r="265">
          <cell r="B265" t="str">
            <v>FB-963 A_HH</v>
          </cell>
        </row>
        <row r="266">
          <cell r="B266" t="str">
            <v>LINHA FW</v>
          </cell>
        </row>
        <row r="267">
          <cell r="B267" t="str">
            <v>BA-1104 (BARREIRAS)</v>
          </cell>
        </row>
        <row r="268">
          <cell r="B268" t="str">
            <v>BA-4102 (BARREIRAS)</v>
          </cell>
        </row>
        <row r="269">
          <cell r="B269" t="str">
            <v>LINHA DE 20"&amp;60"</v>
          </cell>
        </row>
        <row r="270">
          <cell r="B270" t="str">
            <v>LH DE CI (GV-5301 D)</v>
          </cell>
        </row>
        <row r="271">
          <cell r="B271" t="str">
            <v>UA-III</v>
          </cell>
        </row>
        <row r="272">
          <cell r="B272" t="str">
            <v>ADEQUAÇÃO A-350</v>
          </cell>
        </row>
        <row r="273">
          <cell r="B273" t="str">
            <v>GBM-1940-AX</v>
          </cell>
        </row>
        <row r="274">
          <cell r="B274" t="str">
            <v>PJ_PR-15002_ISOL.</v>
          </cell>
        </row>
        <row r="275">
          <cell r="B275" t="str">
            <v>PJ_A-1000_ISOL.</v>
          </cell>
        </row>
        <row r="276">
          <cell r="B276" t="str">
            <v>FB-1052</v>
          </cell>
        </row>
        <row r="277">
          <cell r="B277" t="str">
            <v>BA-1112 (BARREIRAS)</v>
          </cell>
        </row>
        <row r="278">
          <cell r="B278" t="str">
            <v>BANDEIJAMENTO A-1060</v>
          </cell>
        </row>
        <row r="279">
          <cell r="B279" t="str">
            <v>GBT-1201</v>
          </cell>
        </row>
        <row r="280">
          <cell r="B280" t="str">
            <v>BA-1106_HH</v>
          </cell>
        </row>
        <row r="281">
          <cell r="B281" t="str">
            <v>BA-1106</v>
          </cell>
        </row>
        <row r="282">
          <cell r="B282" t="str">
            <v>GV-5301 C</v>
          </cell>
        </row>
        <row r="283">
          <cell r="B283" t="str">
            <v>GV-5301 A</v>
          </cell>
        </row>
        <row r="284">
          <cell r="B284" t="str">
            <v>GV-5301 A_HH</v>
          </cell>
        </row>
        <row r="285">
          <cell r="B285" t="str">
            <v>GARANTIA</v>
          </cell>
        </row>
        <row r="286">
          <cell r="B286" t="str">
            <v>GI-4101 A</v>
          </cell>
        </row>
        <row r="287">
          <cell r="B287" t="str">
            <v>GI-4101 A_HH</v>
          </cell>
        </row>
        <row r="288">
          <cell r="B288" t="str">
            <v>EF-25201 - TEGAL</v>
          </cell>
        </row>
        <row r="289">
          <cell r="B289" t="str">
            <v>FB-1003 X</v>
          </cell>
        </row>
        <row r="290">
          <cell r="B290" t="str">
            <v>FB-961 D</v>
          </cell>
        </row>
        <row r="291">
          <cell r="B291" t="str">
            <v>TEGAL_DTG</v>
          </cell>
        </row>
        <row r="292">
          <cell r="B292" t="str">
            <v>P-5302 A</v>
          </cell>
        </row>
        <row r="293">
          <cell r="B293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</row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V"/>
      <sheetName val="Planejado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DHT (2)"/>
      <sheetName val="DHT_CIVIL"/>
      <sheetName val="TRANSP."/>
      <sheetName val="RATEIO-RMAHD"/>
      <sheetName val="RES.G"/>
      <sheetName val="RES.G (2)"/>
      <sheetName val="RES.1"/>
      <sheetName val="MODELO VALORES"/>
      <sheetName val="ADN_HE"/>
    </sheetNames>
    <sheetDataSet>
      <sheetData sheetId="0">
        <row r="107">
          <cell r="B107" t="str">
            <v>VAN(AP.&amp;RET.)</v>
          </cell>
        </row>
        <row r="108">
          <cell r="B108" t="str">
            <v>VAN(RET.)</v>
          </cell>
        </row>
        <row r="109">
          <cell r="B109" t="str">
            <v>TAXI(AP.&amp;RET.)</v>
          </cell>
        </row>
        <row r="110">
          <cell r="B110" t="str">
            <v>TAXI(RET.)</v>
          </cell>
        </row>
        <row r="111">
          <cell r="B111" t="str">
            <v>N/A</v>
          </cell>
        </row>
        <row r="112">
          <cell r="B11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EQUIPE"/>
      <sheetName val="CUBO"/>
      <sheetName val="DADOS"/>
      <sheetName val="EQUIPES"/>
      <sheetName val="MOV.AND."/>
      <sheetName val="MAPA"/>
      <sheetName val="SCM"/>
    </sheetNames>
    <sheetDataSet>
      <sheetData sheetId="0" refreshError="1"/>
      <sheetData sheetId="1">
        <row r="87">
          <cell r="B87" t="str">
            <v>IESE</v>
          </cell>
        </row>
        <row r="88">
          <cell r="B88" t="str">
            <v>SAO II</v>
          </cell>
        </row>
        <row r="89">
          <cell r="B89" t="str">
            <v>UA I</v>
          </cell>
        </row>
        <row r="90">
          <cell r="B90" t="str">
            <v>UA II</v>
          </cell>
        </row>
        <row r="91">
          <cell r="B91" t="str">
            <v>UO I</v>
          </cell>
        </row>
        <row r="92">
          <cell r="B92" t="str">
            <v>UO II</v>
          </cell>
        </row>
        <row r="93">
          <cell r="B93" t="str">
            <v>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FAT.SEMANAL"/>
      <sheetName val="RDO_NOVO"/>
      <sheetName val="APRV OMs"/>
      <sheetName val="CORREÇÃO"/>
      <sheetName val="HH"/>
      <sheetName val="FAT.ATIV."/>
      <sheetName val="HISTOGRAMA"/>
      <sheetName val="EXT.HH"/>
      <sheetName val="PLAN.BASE"/>
      <sheetName val="CONF BM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Despesas</v>
          </cell>
        </row>
        <row r="41">
          <cell r="B41" t="str">
            <v>Ajudante</v>
          </cell>
        </row>
        <row r="42">
          <cell r="B42" t="str">
            <v>Ajudante - H.E.</v>
          </cell>
        </row>
        <row r="43">
          <cell r="B43" t="str">
            <v>MOBILIZAÇÃO - 8 DIAS</v>
          </cell>
        </row>
        <row r="44">
          <cell r="B44" t="str">
            <v>FUNÇÃO</v>
          </cell>
        </row>
        <row r="46">
          <cell r="B46" t="str">
            <v>EQUIPE_ANDAIME</v>
          </cell>
        </row>
        <row r="47">
          <cell r="B47" t="str">
            <v>EQUIPE_CIVIL</v>
          </cell>
        </row>
        <row r="48">
          <cell r="B48" t="str">
            <v>EQUIPE_ISOLAMENTO</v>
          </cell>
        </row>
        <row r="49">
          <cell r="B49" t="str">
            <v>EQUIPE_PINTURA</v>
          </cell>
        </row>
        <row r="50">
          <cell r="B50" t="str">
            <v>TOTAL</v>
          </cell>
        </row>
      </sheetData>
      <sheetData sheetId="1" refreshError="1"/>
      <sheetData sheetId="2" refreshError="1"/>
      <sheetData sheetId="3">
        <row r="8">
          <cell r="E8">
            <v>973338223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  <sheetName val="FONTE"/>
      <sheetName val="RESUMO_CAPA oficial"/>
      <sheetName val="FOLHA DE ROSTO"/>
      <sheetName val="ASM."/>
      <sheetName val="ASM"/>
      <sheetName val="CSV. AS"/>
      <sheetName val="BMM"/>
      <sheetName val="CSV.BM"/>
      <sheetName val="MC"/>
      <sheetName val="TIMELINE"/>
      <sheetName val="EQUIP"/>
      <sheetName val="TUB"/>
      <sheetName val="TABELAS"/>
      <sheetName val="VALORES"/>
      <sheetName val="PU EQPT"/>
      <sheetName val="PREÇOS"/>
      <sheetName val="INFO"/>
      <sheetName val="HH"/>
      <sheetName val="DHT"/>
      <sheetName val="FOLHA HH"/>
      <sheetName val="Pedido"/>
      <sheetName val="RECOMPOSIÇÃO"/>
      <sheetName val="REMOÇÃO"/>
    </sheetNames>
    <sheetDataSet>
      <sheetData sheetId="0" refreshError="1"/>
      <sheetData sheetId="1">
        <row r="4">
          <cell r="B4" t="str">
            <v>JAIRO</v>
          </cell>
          <cell r="D4" t="str">
            <v>A-710 - FIREPRO</v>
          </cell>
        </row>
        <row r="5">
          <cell r="B5" t="str">
            <v>PEDRO LÚCIO</v>
          </cell>
          <cell r="D5" t="str">
            <v>A-328</v>
          </cell>
        </row>
        <row r="6">
          <cell r="B6" t="str">
            <v>CLEBER</v>
          </cell>
          <cell r="D6" t="str">
            <v>CHARUTO 15</v>
          </cell>
        </row>
        <row r="7">
          <cell r="D7" t="str">
            <v>CHARUTO 14</v>
          </cell>
        </row>
        <row r="8">
          <cell r="D8" t="str">
            <v>CALDEIRA 40 - ISO.</v>
          </cell>
        </row>
        <row r="25">
          <cell r="B25" t="str">
            <v>VICENTE</v>
          </cell>
          <cell r="C25" t="str">
            <v>PVC</v>
          </cell>
        </row>
        <row r="26">
          <cell r="B26" t="str">
            <v>LUCIANO</v>
          </cell>
          <cell r="C26" t="str">
            <v>CLORO SODA</v>
          </cell>
        </row>
        <row r="33">
          <cell r="B33" t="str">
            <v>...</v>
          </cell>
        </row>
        <row r="46">
          <cell r="B46" t="str">
            <v>Container ADM - Mês</v>
          </cell>
        </row>
        <row r="47">
          <cell r="B47" t="str">
            <v>Container Almox - Mês</v>
          </cell>
        </row>
        <row r="48">
          <cell r="B48" t="str">
            <v>Toldo 4x4 - Mês</v>
          </cell>
        </row>
        <row r="51">
          <cell r="B51" t="str">
            <v>...</v>
          </cell>
        </row>
        <row r="69">
          <cell r="D69" t="str">
            <v>...</v>
          </cell>
        </row>
        <row r="624">
          <cell r="B624" t="str">
            <v>DATA</v>
          </cell>
        </row>
        <row r="625">
          <cell r="B625">
            <v>44064</v>
          </cell>
        </row>
        <row r="626">
          <cell r="B626">
            <v>44065</v>
          </cell>
        </row>
        <row r="627">
          <cell r="B627">
            <v>44066</v>
          </cell>
        </row>
        <row r="628">
          <cell r="B628">
            <v>44067</v>
          </cell>
        </row>
        <row r="629">
          <cell r="B629">
            <v>44068</v>
          </cell>
        </row>
        <row r="630">
          <cell r="B630">
            <v>44069</v>
          </cell>
        </row>
        <row r="631">
          <cell r="B631">
            <v>44070</v>
          </cell>
        </row>
        <row r="632">
          <cell r="B632">
            <v>44071</v>
          </cell>
        </row>
        <row r="633">
          <cell r="B633">
            <v>44072</v>
          </cell>
        </row>
        <row r="634">
          <cell r="B634">
            <v>44073</v>
          </cell>
        </row>
        <row r="635">
          <cell r="B635">
            <v>44074</v>
          </cell>
        </row>
        <row r="636">
          <cell r="B636">
            <v>44075</v>
          </cell>
        </row>
        <row r="637">
          <cell r="B637">
            <v>44076</v>
          </cell>
        </row>
        <row r="638">
          <cell r="B638">
            <v>44077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>
        <row r="19">
          <cell r="B19" t="str">
            <v>10/1010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EQUIPES"/>
      <sheetName val="PRODUTIVIDADE"/>
      <sheetName val="MOV.AND."/>
      <sheetName val="MAPA_BRK"/>
      <sheetName val="MAPA_ENC"/>
      <sheetName val="Res.BM_HH"/>
      <sheetName val="Anx.BM_HH"/>
      <sheetName val="Rateio"/>
      <sheetName val="Res.BM_MM"/>
      <sheetName val="Anx.BM_MM"/>
      <sheetName val="EQUIPES (2)"/>
      <sheetName val="PRODUTIVIDADE (2)"/>
    </sheetNames>
    <sheetDataSet>
      <sheetData sheetId="0"/>
      <sheetData sheetId="1">
        <row r="81">
          <cell r="B81" t="str">
            <v>ÁREA</v>
          </cell>
        </row>
        <row r="82">
          <cell r="B82" t="str">
            <v>IESE</v>
          </cell>
        </row>
        <row r="83">
          <cell r="B83" t="str">
            <v>SAO</v>
          </cell>
        </row>
        <row r="84">
          <cell r="B84" t="str">
            <v>UA I</v>
          </cell>
        </row>
        <row r="85">
          <cell r="B85" t="str">
            <v>UA II</v>
          </cell>
        </row>
        <row r="86">
          <cell r="B86" t="str">
            <v>UO I</v>
          </cell>
        </row>
        <row r="87">
          <cell r="B87" t="str">
            <v>UO II</v>
          </cell>
        </row>
        <row r="132">
          <cell r="B132" t="str">
            <v>TIPO DE ANDAIME</v>
          </cell>
        </row>
        <row r="133">
          <cell r="B133" t="str">
            <v>BALANÇINHO</v>
          </cell>
        </row>
        <row r="134">
          <cell r="B134" t="str">
            <v>BANCADA</v>
          </cell>
        </row>
        <row r="135">
          <cell r="B135" t="str">
            <v>CABANA</v>
          </cell>
        </row>
        <row r="136">
          <cell r="B136" t="str">
            <v>ESCADA DE ACESSO</v>
          </cell>
        </row>
        <row r="137">
          <cell r="B137" t="str">
            <v>ESCADA DE FUGA</v>
          </cell>
        </row>
        <row r="138">
          <cell r="B138" t="str">
            <v>ESCORAMENTO</v>
          </cell>
        </row>
        <row r="139">
          <cell r="B139" t="str">
            <v>GUARDA-CORPO</v>
          </cell>
        </row>
        <row r="140">
          <cell r="B140" t="str">
            <v>PASSARELA</v>
          </cell>
        </row>
        <row r="141">
          <cell r="B141" t="str">
            <v>PAU DE CARGA</v>
          </cell>
        </row>
        <row r="142">
          <cell r="B142" t="str">
            <v>TORRE</v>
          </cell>
        </row>
        <row r="143">
          <cell r="B143" t="str">
            <v>TORRE DE RODÍZIO</v>
          </cell>
        </row>
        <row r="144">
          <cell r="B144" t="str">
            <v>TORRE P/ ELEVADOR</v>
          </cell>
        </row>
        <row r="145">
          <cell r="B145" t="str">
            <v>ACESSO</v>
          </cell>
        </row>
        <row r="146">
          <cell r="B146" t="str">
            <v>CAVALETE</v>
          </cell>
        </row>
        <row r="147">
          <cell r="B147" t="str">
            <v>CERCADO</v>
          </cell>
        </row>
        <row r="148">
          <cell r="B148" t="str">
            <v>CORRIMÃO</v>
          </cell>
        </row>
        <row r="149">
          <cell r="B149" t="str">
            <v>ESCADA</v>
          </cell>
        </row>
        <row r="150">
          <cell r="B150" t="str">
            <v>LINHA DE VIDA</v>
          </cell>
        </row>
        <row r="151">
          <cell r="B151" t="str">
            <v>PLATAFORMA</v>
          </cell>
        </row>
        <row r="152">
          <cell r="B152" t="str">
            <v>RAMPA</v>
          </cell>
        </row>
        <row r="153">
          <cell r="B153" t="str">
            <v>SUPORTE</v>
          </cell>
        </row>
        <row r="154">
          <cell r="B154" t="str">
            <v>TRAVAMENTO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>
        <row r="4">
          <cell r="A4">
            <v>10</v>
          </cell>
          <cell r="B4" t="str">
            <v>Calhas e Painéis de Lã de Vidro/Lã de Ro</v>
          </cell>
        </row>
        <row r="5">
          <cell r="A5">
            <v>20</v>
          </cell>
          <cell r="B5" t="str">
            <v>Serviços de Poliuretano Injetado</v>
          </cell>
        </row>
        <row r="6">
          <cell r="A6">
            <v>30</v>
          </cell>
          <cell r="B6" t="str">
            <v>Serv. de Isolam. Térm. a Quente em Equip</v>
          </cell>
        </row>
        <row r="7">
          <cell r="A7">
            <v>40</v>
          </cell>
          <cell r="B7" t="str">
            <v>Serv. de Isolamento Térm.a Frio em Equip</v>
          </cell>
        </row>
        <row r="8">
          <cell r="A8">
            <v>50</v>
          </cell>
          <cell r="B8" t="str">
            <v>Serviços de Refratamento</v>
          </cell>
        </row>
        <row r="9">
          <cell r="A9">
            <v>60</v>
          </cell>
          <cell r="B9" t="str">
            <v>Serviços Executados por Administração</v>
          </cell>
        </row>
        <row r="10">
          <cell r="A10">
            <v>70</v>
          </cell>
          <cell r="B10" t="str">
            <v>Serv. Equipam. a Frio Com Polisocianurat</v>
          </cell>
        </row>
        <row r="11">
          <cell r="A11">
            <v>80</v>
          </cell>
          <cell r="B11" t="str">
            <v>Serv. Equip.a Quente com Revest. em Aço</v>
          </cell>
        </row>
        <row r="12">
          <cell r="A12">
            <v>90</v>
          </cell>
          <cell r="B12" t="str">
            <v>Calhas e Painéis de Lã Vidro/Lã Rocha 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TRANSPORTE"/>
      <sheetName val="RESUMO"/>
      <sheetName val="BM_DHT"/>
      <sheetName val="BM_TRANSPORTE"/>
    </sheetNames>
    <sheetDataSet>
      <sheetData sheetId="0">
        <row r="73">
          <cell r="B73" t="str">
            <v>ANDRÉ MATOS</v>
          </cell>
        </row>
        <row r="129">
          <cell r="B129" t="str">
            <v>#DIG.</v>
          </cell>
        </row>
        <row r="130">
          <cell r="B130" t="str">
            <v>FLARE</v>
          </cell>
        </row>
        <row r="131">
          <cell r="B131" t="str">
            <v>PONTE ROLANTE</v>
          </cell>
        </row>
        <row r="132">
          <cell r="B132" t="str">
            <v>APOIO PINTURA</v>
          </cell>
        </row>
        <row r="133">
          <cell r="B133" t="str">
            <v>RECUPERAÇÃO DE ESTRUTURAS</v>
          </cell>
        </row>
        <row r="134">
          <cell r="B134" t="str">
            <v>LINHAS PROVISÓRIAS</v>
          </cell>
        </row>
        <row r="135">
          <cell r="B135" t="str">
            <v>APOIO OPERACIONAL</v>
          </cell>
        </row>
        <row r="136">
          <cell r="B136" t="str">
            <v>INSTALAÇÕES PROVISÓRIAS</v>
          </cell>
        </row>
        <row r="137">
          <cell r="B137" t="str">
            <v>INSTALAÇÃO DE TELAS</v>
          </cell>
        </row>
        <row r="138">
          <cell r="B138" t="str">
            <v>MI</v>
          </cell>
        </row>
        <row r="139">
          <cell r="B139" t="str">
            <v>ASE</v>
          </cell>
        </row>
        <row r="140">
          <cell r="B140" t="str">
            <v>BA-1103_HH</v>
          </cell>
        </row>
        <row r="141">
          <cell r="B141" t="str">
            <v>BA-1101</v>
          </cell>
        </row>
        <row r="142">
          <cell r="B142" t="str">
            <v>BA-1101_HH</v>
          </cell>
        </row>
        <row r="143">
          <cell r="B143" t="str">
            <v>CENTRAL CAMAÇARI</v>
          </cell>
        </row>
        <row r="144">
          <cell r="B144" t="str">
            <v>DA-2351 B</v>
          </cell>
        </row>
        <row r="145">
          <cell r="B145" t="str">
            <v>DA-4406</v>
          </cell>
        </row>
        <row r="146">
          <cell r="B146" t="str">
            <v>DA-5208</v>
          </cell>
        </row>
        <row r="147">
          <cell r="B147" t="str">
            <v>DA-5258</v>
          </cell>
        </row>
        <row r="148">
          <cell r="B148" t="str">
            <v>A-2300</v>
          </cell>
        </row>
        <row r="149">
          <cell r="B149" t="str">
            <v>DEP</v>
          </cell>
        </row>
        <row r="150">
          <cell r="B150" t="str">
            <v>DTG</v>
          </cell>
        </row>
        <row r="151">
          <cell r="B151" t="str">
            <v>DTG FORNOS</v>
          </cell>
        </row>
        <row r="152">
          <cell r="B152" t="str">
            <v>DTG REC´s 2017</v>
          </cell>
        </row>
        <row r="153">
          <cell r="B153" t="str">
            <v>DTG REC´s 2018</v>
          </cell>
        </row>
        <row r="154">
          <cell r="B154" t="str">
            <v>DTG TIB</v>
          </cell>
        </row>
        <row r="155">
          <cell r="B155" t="str">
            <v>DTG UA</v>
          </cell>
        </row>
        <row r="156">
          <cell r="B156" t="str">
            <v>DTG UA-III</v>
          </cell>
        </row>
        <row r="157">
          <cell r="B157" t="str">
            <v>DTG UO</v>
          </cell>
        </row>
        <row r="158">
          <cell r="B158" t="str">
            <v>DTP ( FIBRAS )</v>
          </cell>
        </row>
        <row r="159">
          <cell r="B159" t="str">
            <v>EA-4501 A</v>
          </cell>
        </row>
        <row r="160">
          <cell r="B160" t="str">
            <v>EF-1900 B</v>
          </cell>
        </row>
        <row r="161">
          <cell r="B161" t="str">
            <v>EF-1900 I</v>
          </cell>
        </row>
        <row r="162">
          <cell r="B162" t="str">
            <v>EF-1900A</v>
          </cell>
        </row>
        <row r="163">
          <cell r="B163" t="str">
            <v>EF-1900B</v>
          </cell>
        </row>
        <row r="164">
          <cell r="B164" t="str">
            <v>EQUIPE TELHADO</v>
          </cell>
        </row>
        <row r="165">
          <cell r="B165" t="str">
            <v>EXTRA</v>
          </cell>
        </row>
        <row r="166">
          <cell r="B166" t="str">
            <v>EQUIPE EXTRA UTE</v>
          </cell>
        </row>
        <row r="167">
          <cell r="B167" t="str">
            <v>UTE SUL</v>
          </cell>
        </row>
        <row r="168">
          <cell r="B168" t="str">
            <v>FB-952 A</v>
          </cell>
        </row>
        <row r="169">
          <cell r="B169" t="str">
            <v>FB-951 D</v>
          </cell>
        </row>
        <row r="170">
          <cell r="B170" t="str">
            <v>FB-952 A_MM</v>
          </cell>
        </row>
        <row r="171">
          <cell r="B171" t="str">
            <v>FB-952 B</v>
          </cell>
        </row>
        <row r="172">
          <cell r="B172" t="str">
            <v>FB-967</v>
          </cell>
        </row>
        <row r="173">
          <cell r="B173" t="str">
            <v>FB-966</v>
          </cell>
        </row>
        <row r="174">
          <cell r="B174" t="str">
            <v>FB-1002 X</v>
          </cell>
        </row>
        <row r="175">
          <cell r="B175" t="str">
            <v>FB-4061</v>
          </cell>
        </row>
        <row r="176">
          <cell r="B176" t="str">
            <v>FB-4061_HH</v>
          </cell>
        </row>
        <row r="177">
          <cell r="B177" t="str">
            <v>TEGAL</v>
          </cell>
        </row>
        <row r="178">
          <cell r="B178" t="str">
            <v>FORNOS</v>
          </cell>
        </row>
        <row r="179">
          <cell r="B179" t="str">
            <v>DTG FORNOS</v>
          </cell>
        </row>
        <row r="180">
          <cell r="B180" t="str">
            <v>GPA UA I</v>
          </cell>
        </row>
        <row r="181">
          <cell r="B181" t="str">
            <v>GPA UA II</v>
          </cell>
        </row>
        <row r="182">
          <cell r="B182" t="str">
            <v>GPA UO I</v>
          </cell>
        </row>
        <row r="183">
          <cell r="B183" t="str">
            <v>GPA UO II</v>
          </cell>
        </row>
        <row r="184">
          <cell r="B184" t="str">
            <v>GPA UTE</v>
          </cell>
        </row>
        <row r="185">
          <cell r="B185" t="str">
            <v>GV-5301 D</v>
          </cell>
        </row>
        <row r="186">
          <cell r="B186" t="str">
            <v>GV-5301 H_HH</v>
          </cell>
        </row>
        <row r="187">
          <cell r="B187" t="str">
            <v>GV-5301 D_HH</v>
          </cell>
        </row>
        <row r="188">
          <cell r="B188" t="str">
            <v>GV-5301 E</v>
          </cell>
        </row>
        <row r="189">
          <cell r="B189" t="str">
            <v>GV-5301 E_HH</v>
          </cell>
        </row>
        <row r="190">
          <cell r="B190" t="str">
            <v>GV-5301 H</v>
          </cell>
        </row>
        <row r="191">
          <cell r="B191" t="str">
            <v>INSP. CATÓDICA UO-I</v>
          </cell>
        </row>
        <row r="192">
          <cell r="B192" t="str">
            <v>INS-PARADA</v>
          </cell>
        </row>
        <row r="193">
          <cell r="B193" t="str">
            <v>INSPEÇÃO</v>
          </cell>
        </row>
        <row r="194">
          <cell r="B194" t="str">
            <v>INSPEÇÃO PRÉ-PARADA</v>
          </cell>
        </row>
        <row r="195">
          <cell r="B195" t="str">
            <v>ISOL. A-1000</v>
          </cell>
        </row>
        <row r="196">
          <cell r="B196" t="str">
            <v>LAB. UA-I</v>
          </cell>
        </row>
        <row r="197">
          <cell r="B197" t="str">
            <v>LINHA DE FACILIDADES</v>
          </cell>
        </row>
        <row r="198">
          <cell r="B198" t="str">
            <v>LINHA DE FW</v>
          </cell>
        </row>
        <row r="199">
          <cell r="B199" t="str">
            <v>LINHA DE V-15 EXTERNO</v>
          </cell>
        </row>
        <row r="200">
          <cell r="B200" t="str">
            <v>LINHA DE V-15 INTERNO</v>
          </cell>
        </row>
        <row r="201">
          <cell r="B201" t="str">
            <v>MB-5301G</v>
          </cell>
        </row>
        <row r="202">
          <cell r="B202" t="str">
            <v>NOTAS GM - EA-1142</v>
          </cell>
        </row>
        <row r="203">
          <cell r="B203" t="str">
            <v>NOTAS Z-3</v>
          </cell>
        </row>
        <row r="204">
          <cell r="B204" t="str">
            <v>PAR. UA-II 2018_HH</v>
          </cell>
        </row>
        <row r="205">
          <cell r="B205" t="str">
            <v>PARADA</v>
          </cell>
        </row>
        <row r="206">
          <cell r="B206" t="str">
            <v>PARADA (PJ)</v>
          </cell>
        </row>
        <row r="207">
          <cell r="B207" t="str">
            <v>PARADA UA-II 2018</v>
          </cell>
        </row>
        <row r="208">
          <cell r="B208" t="str">
            <v>PE-3</v>
          </cell>
        </row>
        <row r="209">
          <cell r="B209" t="str">
            <v>PIT STOP</v>
          </cell>
        </row>
        <row r="210">
          <cell r="B210" t="str">
            <v>PIT STOP A-350</v>
          </cell>
        </row>
        <row r="211">
          <cell r="B211" t="str">
            <v>PIT STOP A-5100</v>
          </cell>
        </row>
        <row r="212">
          <cell r="B212" t="str">
            <v>PGM-2019_UO-I</v>
          </cell>
        </row>
        <row r="213">
          <cell r="B213" t="str">
            <v>PGM-2019_UO-I_HH</v>
          </cell>
        </row>
        <row r="214">
          <cell r="B214" t="str">
            <v>PIT STOP A-5200</v>
          </cell>
        </row>
        <row r="215">
          <cell r="B215" t="str">
            <v>PIT STOP A-2500</v>
          </cell>
        </row>
        <row r="216">
          <cell r="B216" t="str">
            <v>BA-1111 (BARREIRAS)</v>
          </cell>
        </row>
        <row r="217">
          <cell r="B217" t="str">
            <v>A-2500</v>
          </cell>
        </row>
        <row r="218">
          <cell r="B218" t="str">
            <v>BA-1107</v>
          </cell>
        </row>
        <row r="219">
          <cell r="B219" t="str">
            <v>PJ - A-1000</v>
          </cell>
        </row>
        <row r="220">
          <cell r="B220" t="str">
            <v>PJ - EA-4417</v>
          </cell>
        </row>
        <row r="221">
          <cell r="B221" t="str">
            <v>PJ A-1900</v>
          </cell>
        </row>
        <row r="222">
          <cell r="B222" t="str">
            <v>PJ A-300</v>
          </cell>
        </row>
        <row r="223">
          <cell r="B223" t="str">
            <v>PJ-EA-1501 A/B</v>
          </cell>
        </row>
        <row r="224">
          <cell r="B224" t="str">
            <v>EA-1501</v>
          </cell>
        </row>
        <row r="225">
          <cell r="B225" t="str">
            <v>PJ-EA-4417 A/B</v>
          </cell>
        </row>
        <row r="226">
          <cell r="B226" t="str">
            <v>PQ B-01</v>
          </cell>
        </row>
        <row r="227">
          <cell r="B227" t="str">
            <v>PQ B-02</v>
          </cell>
        </row>
        <row r="228">
          <cell r="B228" t="str">
            <v>PRÉ-PARADA</v>
          </cell>
        </row>
        <row r="229">
          <cell r="B229" t="str">
            <v>PROJ. A-1000</v>
          </cell>
        </row>
        <row r="230">
          <cell r="B230" t="str">
            <v>PT-10</v>
          </cell>
        </row>
        <row r="231">
          <cell r="B231" t="str">
            <v>REC´s 2017 FW/UA</v>
          </cell>
        </row>
        <row r="232">
          <cell r="B232" t="str">
            <v>REC´s 2017 FW/UO</v>
          </cell>
        </row>
        <row r="233">
          <cell r="B233" t="str">
            <v>REC´s 2017 TIB</v>
          </cell>
        </row>
        <row r="234">
          <cell r="B234" t="str">
            <v>REC´s 2017 UA-I</v>
          </cell>
        </row>
        <row r="235">
          <cell r="B235" t="str">
            <v>REC´s 2017 UA-II</v>
          </cell>
        </row>
        <row r="236">
          <cell r="B236" t="str">
            <v>REC´s 2019 UO</v>
          </cell>
        </row>
        <row r="237">
          <cell r="B237" t="str">
            <v>REC´s 2019 UA</v>
          </cell>
        </row>
        <row r="238">
          <cell r="B238" t="str">
            <v>REC´s 2017 UO-I</v>
          </cell>
        </row>
        <row r="239">
          <cell r="B239" t="str">
            <v>REC´s 2017 UO-II</v>
          </cell>
        </row>
        <row r="240">
          <cell r="B240" t="str">
            <v>REC´s 2017 UTE</v>
          </cell>
        </row>
        <row r="241">
          <cell r="B241" t="str">
            <v>REC´S ESPECIAIS</v>
          </cell>
        </row>
        <row r="242">
          <cell r="B242" t="str">
            <v>REC´s UO</v>
          </cell>
        </row>
        <row r="243">
          <cell r="B243" t="str">
            <v>REC´s UO I</v>
          </cell>
        </row>
        <row r="244">
          <cell r="B244" t="str">
            <v>REC-311335</v>
          </cell>
        </row>
        <row r="245">
          <cell r="B245" t="str">
            <v>REC-313736</v>
          </cell>
        </row>
        <row r="246">
          <cell r="B246" t="str">
            <v>RECs 2017</v>
          </cell>
        </row>
        <row r="247">
          <cell r="B247" t="str">
            <v>RECs UA II (ROT.)</v>
          </cell>
        </row>
        <row r="248">
          <cell r="B248" t="str">
            <v>REFEITÓRIO CENTRAL</v>
          </cell>
        </row>
        <row r="249">
          <cell r="B249" t="str">
            <v>REGENERAÇÃO</v>
          </cell>
        </row>
        <row r="250">
          <cell r="B250" t="str">
            <v>RMA 1</v>
          </cell>
        </row>
        <row r="251">
          <cell r="B251" t="str">
            <v>RMA 5</v>
          </cell>
        </row>
        <row r="252">
          <cell r="B252" t="str">
            <v>RMA 7</v>
          </cell>
        </row>
        <row r="253">
          <cell r="B253" t="str">
            <v>RMA HD</v>
          </cell>
        </row>
        <row r="254">
          <cell r="B254" t="str">
            <v>RMA HDC</v>
          </cell>
        </row>
        <row r="255">
          <cell r="B255" t="str">
            <v>RMA 7D</v>
          </cell>
        </row>
        <row r="256">
          <cell r="B256" t="str">
            <v>RMA 8</v>
          </cell>
        </row>
        <row r="257">
          <cell r="B257" t="str">
            <v>RMA 9</v>
          </cell>
        </row>
        <row r="258">
          <cell r="B258" t="str">
            <v>RMA 9 E</v>
          </cell>
        </row>
        <row r="259">
          <cell r="B259" t="str">
            <v>RMA 9 I</v>
          </cell>
        </row>
        <row r="260">
          <cell r="B260" t="str">
            <v>RMA 9 M</v>
          </cell>
        </row>
        <row r="261">
          <cell r="B261" t="str">
            <v>SF-6</v>
          </cell>
        </row>
        <row r="262">
          <cell r="B262" t="str">
            <v>STEAM TRACE</v>
          </cell>
        </row>
        <row r="263">
          <cell r="B263" t="str">
            <v>TANCAGEM</v>
          </cell>
        </row>
        <row r="264">
          <cell r="B264" t="str">
            <v>TECHBIOS</v>
          </cell>
        </row>
        <row r="265">
          <cell r="B265" t="str">
            <v>TG-5301 B</v>
          </cell>
        </row>
        <row r="266">
          <cell r="B266" t="str">
            <v>TG-5301 F</v>
          </cell>
        </row>
        <row r="267">
          <cell r="B267" t="str">
            <v>TG-5301-D</v>
          </cell>
        </row>
        <row r="268">
          <cell r="B268" t="str">
            <v>TQ-5303</v>
          </cell>
        </row>
        <row r="269">
          <cell r="B269" t="str">
            <v>TROCADORES UO-I</v>
          </cell>
        </row>
        <row r="270">
          <cell r="B270" t="str">
            <v>DET. GAS (UA-II)</v>
          </cell>
        </row>
        <row r="271">
          <cell r="B271" t="str">
            <v>TROCADORES UA-II</v>
          </cell>
        </row>
        <row r="272">
          <cell r="B272" t="str">
            <v>TURNO DESLOCADO</v>
          </cell>
        </row>
        <row r="273">
          <cell r="B273" t="str">
            <v>TURNO PARADA</v>
          </cell>
        </row>
        <row r="274">
          <cell r="B274" t="str">
            <v>VAZAMENTOS UO-II</v>
          </cell>
        </row>
        <row r="275">
          <cell r="B275" t="str">
            <v>VENT´S &amp; DRENOS</v>
          </cell>
        </row>
        <row r="276">
          <cell r="B276" t="str">
            <v>FB-1029</v>
          </cell>
        </row>
        <row r="277">
          <cell r="B277" t="str">
            <v>PAR. REGUL. UA-I</v>
          </cell>
        </row>
        <row r="278">
          <cell r="B278" t="str">
            <v>REGENER. A-2300</v>
          </cell>
        </row>
        <row r="279">
          <cell r="B279" t="str">
            <v>PAR. REGUL. UA-I_HH</v>
          </cell>
        </row>
        <row r="280">
          <cell r="B280" t="str">
            <v>BKM ALAGOAS</v>
          </cell>
        </row>
        <row r="281">
          <cell r="B281" t="str">
            <v>DA-5201a04</v>
          </cell>
        </row>
        <row r="282">
          <cell r="B282" t="str">
            <v>INSP. UO-I PAR.2019</v>
          </cell>
        </row>
        <row r="283">
          <cell r="B283" t="str">
            <v>INSP. UTE PAR.2019</v>
          </cell>
        </row>
        <row r="284">
          <cell r="B284" t="str">
            <v>INSP. UA-I PAR.2019</v>
          </cell>
        </row>
        <row r="285">
          <cell r="B285" t="str">
            <v>INSP. UA-I PAR.2019_MM</v>
          </cell>
        </row>
        <row r="286">
          <cell r="B286" t="str">
            <v>INSP. TIB PAR.2019</v>
          </cell>
        </row>
        <row r="287">
          <cell r="B287" t="str">
            <v>ESTRUTURA CONTAINER</v>
          </cell>
        </row>
        <row r="288">
          <cell r="B288" t="str">
            <v>PGM-2019_UO-I_HH</v>
          </cell>
        </row>
        <row r="289">
          <cell r="B289" t="str">
            <v>PGM-2019_UA-I_HH</v>
          </cell>
        </row>
        <row r="290">
          <cell r="B290" t="str">
            <v>PGM-2019_DA-1404</v>
          </cell>
        </row>
        <row r="291">
          <cell r="B291" t="str">
            <v>PGM-2019_CALDEIRARIA HH</v>
          </cell>
        </row>
        <row r="292">
          <cell r="B292" t="str">
            <v>FB-1027 B</v>
          </cell>
        </row>
        <row r="293">
          <cell r="B293" t="str">
            <v>FB-1023</v>
          </cell>
        </row>
        <row r="294">
          <cell r="B294" t="str">
            <v>CSI UA-I</v>
          </cell>
        </row>
        <row r="295">
          <cell r="B295" t="str">
            <v>CSI UA-I_HH</v>
          </cell>
        </row>
        <row r="296">
          <cell r="B296" t="str">
            <v>FB-1024</v>
          </cell>
        </row>
        <row r="297">
          <cell r="B297" t="str">
            <v>DC-1401</v>
          </cell>
        </row>
        <row r="298">
          <cell r="B298" t="str">
            <v>FB-970</v>
          </cell>
        </row>
        <row r="299">
          <cell r="B299" t="str">
            <v>FB-2051 B</v>
          </cell>
        </row>
        <row r="300">
          <cell r="B300" t="str">
            <v>FB-1006</v>
          </cell>
        </row>
        <row r="301">
          <cell r="B301" t="str">
            <v>FB-1006_HH</v>
          </cell>
        </row>
        <row r="302">
          <cell r="B302" t="str">
            <v>P-5301 C</v>
          </cell>
        </row>
        <row r="303">
          <cell r="B303" t="str">
            <v>P-5302 C</v>
          </cell>
        </row>
        <row r="304">
          <cell r="B304" t="str">
            <v>BA-4110</v>
          </cell>
        </row>
        <row r="305">
          <cell r="B305" t="str">
            <v>BA-4110_HH</v>
          </cell>
        </row>
        <row r="306">
          <cell r="B306" t="str">
            <v>BLACKOUT</v>
          </cell>
        </row>
        <row r="307">
          <cell r="B307" t="str">
            <v>EXTRA INSPEÇÃO</v>
          </cell>
        </row>
        <row r="308">
          <cell r="B308" t="str">
            <v>P-02B&amp;C</v>
          </cell>
        </row>
        <row r="309">
          <cell r="B309" t="str">
            <v>TUB. HID. SUL</v>
          </cell>
        </row>
        <row r="310">
          <cell r="B310" t="str">
            <v>D-5301A1&amp;A2</v>
          </cell>
        </row>
        <row r="311">
          <cell r="B311" t="str">
            <v>VAZAMENTOS UO-I</v>
          </cell>
        </row>
        <row r="312">
          <cell r="B312" t="str">
            <v>GB-5301</v>
          </cell>
        </row>
        <row r="313">
          <cell r="B313" t="str">
            <v>PLANO PINT. UTE</v>
          </cell>
        </row>
        <row r="314">
          <cell r="B314" t="str">
            <v>PLANO PINT. TUB. 9C</v>
          </cell>
        </row>
        <row r="315">
          <cell r="B315" t="str">
            <v>PLANO PINT. TUB. 9C_HH</v>
          </cell>
        </row>
        <row r="316">
          <cell r="B316" t="str">
            <v>TUB. 9C (CALDEIRARIA)</v>
          </cell>
        </row>
        <row r="317">
          <cell r="B317" t="str">
            <v>TUB. 32C 2017 - DTG</v>
          </cell>
        </row>
        <row r="318">
          <cell r="B318" t="str">
            <v>PREVENT.TQs</v>
          </cell>
        </row>
        <row r="319">
          <cell r="B319" t="str">
            <v>BA-4101</v>
          </cell>
        </row>
        <row r="320">
          <cell r="B320" t="str">
            <v>BA-4101_HH</v>
          </cell>
        </row>
        <row r="321">
          <cell r="B321" t="str">
            <v>BA-1108</v>
          </cell>
        </row>
        <row r="322">
          <cell r="B322" t="str">
            <v>BA-1108_HH</v>
          </cell>
        </row>
        <row r="323">
          <cell r="B323" t="str">
            <v>BA-4106</v>
          </cell>
        </row>
        <row r="324">
          <cell r="B324" t="str">
            <v>BA-4106_HH</v>
          </cell>
        </row>
        <row r="325">
          <cell r="B325" t="str">
            <v>SSMA</v>
          </cell>
        </row>
        <row r="326">
          <cell r="B326" t="str">
            <v>PJ DEP - BA-4101</v>
          </cell>
        </row>
        <row r="327">
          <cell r="B327" t="str">
            <v>REC´s 2019 TIB</v>
          </cell>
        </row>
        <row r="328">
          <cell r="B328" t="str">
            <v>REC´s 2019 UO</v>
          </cell>
        </row>
        <row r="329">
          <cell r="B329" t="str">
            <v>REC´s 2019 UA</v>
          </cell>
        </row>
        <row r="330">
          <cell r="B330" t="str">
            <v>REC´s 2019 UTE</v>
          </cell>
        </row>
        <row r="331">
          <cell r="B331" t="str">
            <v>MB-5302A</v>
          </cell>
        </row>
        <row r="332">
          <cell r="B332" t="str">
            <v>PJ-0601157 (BA-4101)</v>
          </cell>
        </row>
        <row r="333">
          <cell r="B333" t="str">
            <v>PJ-0601157</v>
          </cell>
        </row>
        <row r="334">
          <cell r="B334" t="str">
            <v>PJ-0601133</v>
          </cell>
        </row>
        <row r="335">
          <cell r="B335" t="str">
            <v>PJ-0601179 (A-2300)</v>
          </cell>
        </row>
        <row r="336">
          <cell r="B336" t="str">
            <v>PJ-0601179 (A-2300)_HH</v>
          </cell>
        </row>
        <row r="337">
          <cell r="B337" t="str">
            <v>PJ-0601179 (A-300)</v>
          </cell>
        </row>
        <row r="338">
          <cell r="B338" t="str">
            <v>PJ-0600663 (SE-21)</v>
          </cell>
        </row>
        <row r="339">
          <cell r="B339" t="str">
            <v>PJ-06001147 (ILHA 6/9)_HH</v>
          </cell>
        </row>
        <row r="340">
          <cell r="B340" t="str">
            <v>PJ-06001147 (ILHA 6/9)</v>
          </cell>
        </row>
        <row r="341">
          <cell r="B341" t="str">
            <v>PJ-0600603 (FB's PTE)</v>
          </cell>
        </row>
        <row r="342">
          <cell r="B342" t="str">
            <v>PJ-0600603 (FB's PTE)_HH</v>
          </cell>
        </row>
        <row r="343">
          <cell r="B343" t="str">
            <v>PJ-0601129_HH</v>
          </cell>
        </row>
        <row r="344">
          <cell r="B344" t="str">
            <v>PJ-0601718_HH</v>
          </cell>
        </row>
        <row r="345">
          <cell r="B345" t="str">
            <v>PJ-0601175 (TEGAL)</v>
          </cell>
        </row>
        <row r="346">
          <cell r="B346" t="str">
            <v>PJ-0601175 (TEGAL)_HH</v>
          </cell>
        </row>
        <row r="347">
          <cell r="B347" t="str">
            <v>PJ-0601035 (TEGAL)</v>
          </cell>
        </row>
        <row r="348">
          <cell r="B348" t="str">
            <v>PJ-0600952 (UTE)</v>
          </cell>
        </row>
        <row r="349">
          <cell r="B349" t="str">
            <v>PJ-0601717 (UTE)</v>
          </cell>
        </row>
        <row r="350">
          <cell r="B350" t="str">
            <v>PJ-0601717 (UTE)_HH</v>
          </cell>
        </row>
        <row r="351">
          <cell r="B351" t="str">
            <v>PJ-0601019 (A-2350)</v>
          </cell>
        </row>
        <row r="352">
          <cell r="B352" t="str">
            <v>PJ-0601019 (A-2350)_HH</v>
          </cell>
        </row>
        <row r="353">
          <cell r="B353" t="str">
            <v>PJ-0601158</v>
          </cell>
        </row>
        <row r="354">
          <cell r="B354" t="str">
            <v>PJ-0601600</v>
          </cell>
        </row>
        <row r="355">
          <cell r="B355" t="str">
            <v>PJ-0601585</v>
          </cell>
        </row>
        <row r="356">
          <cell r="B356" t="str">
            <v>PJ-0600281</v>
          </cell>
        </row>
        <row r="357">
          <cell r="B357" t="str">
            <v>PJ-0601398_HH</v>
          </cell>
        </row>
        <row r="358">
          <cell r="B358" t="str">
            <v>PJ-0601549_HH</v>
          </cell>
        </row>
        <row r="359">
          <cell r="B359" t="str">
            <v>PJ-0600281_HH</v>
          </cell>
        </row>
        <row r="360">
          <cell r="B360" t="str">
            <v>PJ-0600478 (A-2300)</v>
          </cell>
        </row>
        <row r="361">
          <cell r="B361" t="str">
            <v>PJ-0600478 (A-2300)_HH</v>
          </cell>
        </row>
        <row r="362">
          <cell r="B362" t="str">
            <v>PJ-0600603 (FB-973)</v>
          </cell>
        </row>
        <row r="363">
          <cell r="B363" t="str">
            <v>PJ-0600596</v>
          </cell>
        </row>
        <row r="364">
          <cell r="B364" t="str">
            <v>PJ-0600596_HH</v>
          </cell>
        </row>
        <row r="365">
          <cell r="B365" t="str">
            <v>PJ-0601509</v>
          </cell>
        </row>
        <row r="366">
          <cell r="B366" t="str">
            <v>PJ-0601509_HH</v>
          </cell>
        </row>
        <row r="367">
          <cell r="B367" t="str">
            <v>PJ-0601262</v>
          </cell>
        </row>
        <row r="368">
          <cell r="B368" t="str">
            <v>PJ-0601820</v>
          </cell>
        </row>
        <row r="369">
          <cell r="B369" t="str">
            <v>PJ-0601820_HH</v>
          </cell>
        </row>
        <row r="370">
          <cell r="B370" t="str">
            <v>PJ-0601667</v>
          </cell>
        </row>
        <row r="371">
          <cell r="B371" t="str">
            <v>PJ-0601667_HH</v>
          </cell>
        </row>
        <row r="372">
          <cell r="B372" t="str">
            <v>PJ-0600730_HH</v>
          </cell>
        </row>
        <row r="373">
          <cell r="B373" t="str">
            <v>PJ-0601478_HH</v>
          </cell>
        </row>
        <row r="374">
          <cell r="B374" t="str">
            <v>PJ-0602915_HH</v>
          </cell>
        </row>
        <row r="375">
          <cell r="B375" t="str">
            <v>PJ-0600892_HH</v>
          </cell>
        </row>
        <row r="376">
          <cell r="B376" t="str">
            <v>PJ-0601820</v>
          </cell>
        </row>
        <row r="377">
          <cell r="B377" t="str">
            <v>PJ-0601568</v>
          </cell>
        </row>
        <row r="378">
          <cell r="B378" t="str">
            <v>PJ-0601172</v>
          </cell>
        </row>
        <row r="379">
          <cell r="B379" t="str">
            <v>INSP. PAR. A-8200</v>
          </cell>
        </row>
        <row r="380">
          <cell r="B380" t="str">
            <v>PIT STOP A-8200</v>
          </cell>
        </row>
        <row r="381">
          <cell r="B381" t="str">
            <v>PJ-0601432</v>
          </cell>
        </row>
        <row r="382">
          <cell r="B382" t="str">
            <v>PJ-0601432_HH</v>
          </cell>
        </row>
        <row r="383">
          <cell r="B383" t="str">
            <v>PJ-0601415</v>
          </cell>
        </row>
        <row r="384">
          <cell r="B384" t="str">
            <v>GV-5301 B</v>
          </cell>
        </row>
        <row r="385">
          <cell r="B385" t="str">
            <v>GV-5301 B_HH</v>
          </cell>
        </row>
        <row r="386">
          <cell r="B386" t="str">
            <v>DA-5202 D</v>
          </cell>
        </row>
        <row r="387">
          <cell r="B387" t="str">
            <v>PJ-0600782 (DA-4104)</v>
          </cell>
        </row>
        <row r="388">
          <cell r="B388" t="str">
            <v>PAR. OXITENO</v>
          </cell>
        </row>
        <row r="389">
          <cell r="B389" t="str">
            <v>DTG A-1000</v>
          </cell>
        </row>
        <row r="390">
          <cell r="B390" t="str">
            <v>PIT STOP UO-I</v>
          </cell>
        </row>
        <row r="391">
          <cell r="B391" t="str">
            <v>PIT STOP A-2300</v>
          </cell>
        </row>
        <row r="392">
          <cell r="B392" t="str">
            <v>DTP UA-II</v>
          </cell>
        </row>
        <row r="393">
          <cell r="B393" t="str">
            <v>DTG A-1000_HH</v>
          </cell>
        </row>
        <row r="394">
          <cell r="B394" t="str">
            <v>A-350</v>
          </cell>
        </row>
        <row r="395">
          <cell r="B395" t="str">
            <v>PLANTÃO</v>
          </cell>
        </row>
        <row r="396">
          <cell r="B396" t="str">
            <v>DA-4103</v>
          </cell>
        </row>
        <row r="397">
          <cell r="B397" t="str">
            <v>CXS CD/OD</v>
          </cell>
        </row>
        <row r="398">
          <cell r="B398" t="str">
            <v>ELÉTRICA</v>
          </cell>
        </row>
        <row r="399">
          <cell r="B399" t="str">
            <v>PAR. A-350</v>
          </cell>
        </row>
        <row r="400">
          <cell r="B400" t="str">
            <v>PAR. A-350_HH</v>
          </cell>
        </row>
        <row r="401">
          <cell r="B401" t="str">
            <v>DC-1401 A</v>
          </cell>
        </row>
        <row r="402">
          <cell r="B402" t="str">
            <v>FB-1010</v>
          </cell>
        </row>
        <row r="403">
          <cell r="B403" t="str">
            <v>BA-1105_HH</v>
          </cell>
        </row>
        <row r="404">
          <cell r="B404" t="str">
            <v>BA-4103_HH</v>
          </cell>
        </row>
        <row r="405">
          <cell r="B405" t="str">
            <v>FB-1009</v>
          </cell>
        </row>
        <row r="406">
          <cell r="B406" t="str">
            <v>FB-973</v>
          </cell>
        </row>
        <row r="407">
          <cell r="B407" t="str">
            <v>FB-1009_HH</v>
          </cell>
        </row>
        <row r="408">
          <cell r="B408" t="str">
            <v>FB-963 A</v>
          </cell>
        </row>
        <row r="409">
          <cell r="B409" t="str">
            <v>FB-963 B</v>
          </cell>
        </row>
        <row r="410">
          <cell r="B410" t="str">
            <v>FB-963 A_HH</v>
          </cell>
        </row>
        <row r="411">
          <cell r="B411" t="str">
            <v>LINHA FW</v>
          </cell>
        </row>
        <row r="412">
          <cell r="B412" t="str">
            <v>BA-1104 (BARREIRAS)</v>
          </cell>
        </row>
        <row r="413">
          <cell r="B413" t="str">
            <v>BA-4102 (BARREIRAS)</v>
          </cell>
        </row>
        <row r="414">
          <cell r="B414" t="str">
            <v>LINHA DE 20"&amp;60"</v>
          </cell>
        </row>
        <row r="415">
          <cell r="B415" t="str">
            <v>LH DE CI (GV-5301 D)</v>
          </cell>
        </row>
        <row r="416">
          <cell r="B416" t="str">
            <v>UA-III</v>
          </cell>
        </row>
        <row r="417">
          <cell r="B417" t="str">
            <v>ADEQUAÇÃO A-350</v>
          </cell>
        </row>
        <row r="418">
          <cell r="B418" t="str">
            <v>GBM-1940-AX</v>
          </cell>
        </row>
        <row r="419">
          <cell r="B419" t="str">
            <v>PJ_PR-15002_ISOL.</v>
          </cell>
        </row>
        <row r="420">
          <cell r="B420" t="str">
            <v>PJ_A-1000_ISOL.</v>
          </cell>
        </row>
        <row r="421">
          <cell r="B421" t="str">
            <v>PASSARELA PV-13</v>
          </cell>
        </row>
        <row r="422">
          <cell r="B422" t="str">
            <v>OFICINA MECÂNICA</v>
          </cell>
        </row>
        <row r="423">
          <cell r="B423" t="str">
            <v>APOIO UO-II</v>
          </cell>
        </row>
        <row r="424">
          <cell r="B424" t="str">
            <v>GAVETEIRO CENTRAL</v>
          </cell>
        </row>
        <row r="425">
          <cell r="B425" t="str">
            <v>GAVETEIRO UTE</v>
          </cell>
        </row>
        <row r="426">
          <cell r="B426" t="str">
            <v>FB-1052</v>
          </cell>
        </row>
        <row r="427">
          <cell r="B427" t="str">
            <v>BA-1105</v>
          </cell>
        </row>
        <row r="428">
          <cell r="B428" t="str">
            <v>P-5302 A</v>
          </cell>
        </row>
        <row r="429">
          <cell r="B429" t="str">
            <v>GAVETEIRO</v>
          </cell>
        </row>
        <row r="430">
          <cell r="B430" t="str">
            <v>BA-1112 (BARREIRAS)</v>
          </cell>
        </row>
        <row r="431">
          <cell r="B431" t="str">
            <v>BA-1112_HH</v>
          </cell>
        </row>
        <row r="432">
          <cell r="B432" t="str">
            <v>BA-1113 (BARREIRAS)</v>
          </cell>
        </row>
        <row r="433">
          <cell r="B433" t="str">
            <v>BA-1111 (BARREIRAS)</v>
          </cell>
        </row>
        <row r="434">
          <cell r="B434" t="str">
            <v>BA-1111</v>
          </cell>
        </row>
        <row r="435">
          <cell r="B435" t="str">
            <v>BA-4104 (BARREIRAS)</v>
          </cell>
        </row>
        <row r="436">
          <cell r="B436" t="str">
            <v>BA-1109 (BARREIRAS)</v>
          </cell>
        </row>
        <row r="437">
          <cell r="B437" t="str">
            <v>BA-1104</v>
          </cell>
        </row>
        <row r="438">
          <cell r="B438" t="str">
            <v>FB-1021 B</v>
          </cell>
        </row>
        <row r="439">
          <cell r="B439" t="str">
            <v>BA-4108_HH</v>
          </cell>
        </row>
        <row r="440">
          <cell r="B440" t="str">
            <v>BA-4109_HH</v>
          </cell>
        </row>
        <row r="441">
          <cell r="B441" t="str">
            <v>BA-1113_HH</v>
          </cell>
        </row>
        <row r="442">
          <cell r="B442" t="str">
            <v>BA-4105</v>
          </cell>
        </row>
        <row r="443">
          <cell r="B443" t="str">
            <v>BA-4104</v>
          </cell>
        </row>
        <row r="444">
          <cell r="B444" t="str">
            <v>BA-1109</v>
          </cell>
        </row>
        <row r="445">
          <cell r="B445" t="str">
            <v>BANDEIJAMENTO A-1060</v>
          </cell>
        </row>
        <row r="446">
          <cell r="B446" t="str">
            <v>GBT-1201</v>
          </cell>
        </row>
        <row r="447">
          <cell r="B447" t="str">
            <v>BA-1106_HH</v>
          </cell>
        </row>
        <row r="448">
          <cell r="B448" t="str">
            <v>BA-1106</v>
          </cell>
        </row>
        <row r="449">
          <cell r="B449" t="str">
            <v>GV-5301 C</v>
          </cell>
        </row>
        <row r="450">
          <cell r="B450" t="str">
            <v>GV-5301 C_HH</v>
          </cell>
        </row>
        <row r="451">
          <cell r="B451" t="str">
            <v>GV-5301 A</v>
          </cell>
        </row>
        <row r="452">
          <cell r="B452" t="str">
            <v>GV-5301 A_HH</v>
          </cell>
        </row>
        <row r="453">
          <cell r="B453" t="str">
            <v>GARANTIA</v>
          </cell>
        </row>
        <row r="454">
          <cell r="B454" t="str">
            <v>GI-4101 A</v>
          </cell>
        </row>
        <row r="455">
          <cell r="B455" t="str">
            <v>GI-4101 A_HH</v>
          </cell>
        </row>
        <row r="456">
          <cell r="B456" t="str">
            <v>EF-25201 - TEGAL</v>
          </cell>
        </row>
        <row r="457">
          <cell r="B457" t="str">
            <v>FB-1003 X</v>
          </cell>
        </row>
        <row r="458">
          <cell r="B458" t="str">
            <v>FB-1003 X_HH</v>
          </cell>
        </row>
        <row r="459">
          <cell r="B459" t="str">
            <v>FB-961 D</v>
          </cell>
        </row>
        <row r="460">
          <cell r="B460" t="str">
            <v>TEGAL_DTG</v>
          </cell>
        </row>
        <row r="461">
          <cell r="B461" t="str">
            <v>P-5302 A</v>
          </cell>
        </row>
        <row r="462">
          <cell r="B462" t="str">
            <v>CALDERARIA / REC ESTRUTURAS</v>
          </cell>
        </row>
        <row r="463">
          <cell r="B463" t="str">
            <v>APOIO A PINTURA - TAGEAMENTO</v>
          </cell>
        </row>
        <row r="464">
          <cell r="B464" t="str">
            <v>RW-17002 - A-1900</v>
          </cell>
        </row>
        <row r="465">
          <cell r="B465" t="str">
            <v>APOIO PARA ISOLAMENTO VASOS</v>
          </cell>
        </row>
        <row r="466">
          <cell r="B466" t="str">
            <v>CASA DOS COMPRESSORES</v>
          </cell>
        </row>
        <row r="467">
          <cell r="B467" t="str">
            <v>APOIO ELÉTRICA</v>
          </cell>
        </row>
        <row r="468">
          <cell r="B468" t="str">
            <v>SE-32</v>
          </cell>
        </row>
        <row r="469">
          <cell r="B469" t="str">
            <v>SOP 47/43</v>
          </cell>
        </row>
        <row r="470">
          <cell r="B470" t="str">
            <v>APOIO PIPE RACK</v>
          </cell>
        </row>
        <row r="471">
          <cell r="B471" t="str">
            <v>SISTEMA VS</v>
          </cell>
        </row>
        <row r="472">
          <cell r="B472" t="str">
            <v>DA-1202</v>
          </cell>
        </row>
        <row r="473">
          <cell r="B473" t="str">
            <v>REVISÃO RECs</v>
          </cell>
        </row>
        <row r="474">
          <cell r="B474" t="str">
            <v>LB-1200</v>
          </cell>
        </row>
        <row r="475">
          <cell r="B475" t="str">
            <v>PIPE RACK A-900</v>
          </cell>
        </row>
        <row r="476">
          <cell r="B476" t="str">
            <v>APOIO PARADA DA PLANTA</v>
          </cell>
        </row>
        <row r="477">
          <cell r="B477" t="str">
            <v>PARQUE ESFERAS</v>
          </cell>
        </row>
        <row r="478">
          <cell r="B478" t="str">
            <v>SILENCIOSOS</v>
          </cell>
        </row>
        <row r="479">
          <cell r="B479" t="str">
            <v>APOIO HIDROJATO</v>
          </cell>
        </row>
        <row r="480">
          <cell r="B480" t="str">
            <v>PARADA UO I - ÁREA 900</v>
          </cell>
        </row>
        <row r="481">
          <cell r="B481" t="str">
            <v>EA-1403 - APOIO OPERAÇÃO</v>
          </cell>
        </row>
        <row r="482">
          <cell r="B48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AB"/>
      <sheetName val="FERR"/>
      <sheetName val="ISOL"/>
      <sheetName val="Avanço Físico Sem26"/>
      <sheetName val="Rel.Desv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S Slit Coil (Centralia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Plan1"/>
      <sheetName val="EQUIPE"/>
      <sheetName val="RES.1"/>
      <sheetName val="DHT (2)"/>
      <sheetName val="DHT"/>
      <sheetName val="RESUMO"/>
    </sheetNames>
    <sheetDataSet>
      <sheetData sheetId="0">
        <row r="38">
          <cell r="B38" t="str">
            <v>#DIG.</v>
          </cell>
        </row>
        <row r="39">
          <cell r="B39" t="str">
            <v>APOIO</v>
          </cell>
        </row>
        <row r="40">
          <cell r="B40" t="str">
            <v>APOIO A-300</v>
          </cell>
        </row>
        <row r="41">
          <cell r="B41" t="str">
            <v>PAR. A-300</v>
          </cell>
        </row>
        <row r="42">
          <cell r="B42" t="str">
            <v>PAR. A-300_HH</v>
          </cell>
        </row>
        <row r="43">
          <cell r="B43" t="str">
            <v>BA-4102</v>
          </cell>
        </row>
        <row r="44">
          <cell r="B44" t="str">
            <v>BA-4102_HH</v>
          </cell>
        </row>
        <row r="45">
          <cell r="B45" t="str">
            <v>APOIO ADM</v>
          </cell>
        </row>
        <row r="46">
          <cell r="B46" t="str">
            <v>APOIO À CIVIL</v>
          </cell>
        </row>
        <row r="47">
          <cell r="B47" t="str">
            <v>APOIO CIVIL UO-II</v>
          </cell>
        </row>
        <row r="48">
          <cell r="B48" t="str">
            <v>ASE</v>
          </cell>
        </row>
        <row r="49">
          <cell r="B49" t="str">
            <v>BA-1103</v>
          </cell>
        </row>
        <row r="50">
          <cell r="B50" t="str">
            <v>BA-1101</v>
          </cell>
        </row>
        <row r="51">
          <cell r="B51" t="str">
            <v>BA-1101_HH</v>
          </cell>
        </row>
        <row r="52">
          <cell r="B52" t="str">
            <v>CENTRAL CAMAÇARI</v>
          </cell>
        </row>
        <row r="53">
          <cell r="B53" t="str">
            <v>DA-2351 B</v>
          </cell>
        </row>
        <row r="54">
          <cell r="B54" t="str">
            <v>DA-4406</v>
          </cell>
        </row>
        <row r="55">
          <cell r="B55" t="str">
            <v>DA-5208</v>
          </cell>
        </row>
        <row r="56">
          <cell r="B56" t="str">
            <v>DA-5258</v>
          </cell>
        </row>
        <row r="57">
          <cell r="B57" t="str">
            <v>A-2300</v>
          </cell>
        </row>
        <row r="58">
          <cell r="B58" t="str">
            <v>DEP</v>
          </cell>
        </row>
        <row r="59">
          <cell r="B59" t="str">
            <v>DTG</v>
          </cell>
        </row>
        <row r="60">
          <cell r="B60" t="str">
            <v>DTG FORNOS</v>
          </cell>
        </row>
        <row r="61">
          <cell r="B61" t="str">
            <v>DTG REC´s 2017</v>
          </cell>
        </row>
        <row r="62">
          <cell r="B62" t="str">
            <v>DTG REC´s 2018</v>
          </cell>
        </row>
        <row r="63">
          <cell r="B63" t="str">
            <v>DTG TIB</v>
          </cell>
        </row>
        <row r="64">
          <cell r="B64" t="str">
            <v>DTG UA</v>
          </cell>
        </row>
        <row r="65">
          <cell r="B65" t="str">
            <v>DTG UA-III</v>
          </cell>
        </row>
        <row r="66">
          <cell r="B66" t="str">
            <v>DTG UO</v>
          </cell>
        </row>
        <row r="67">
          <cell r="B67" t="str">
            <v>DTP ( FIBRAS )</v>
          </cell>
        </row>
        <row r="68">
          <cell r="B68" t="str">
            <v>EA-4501 A</v>
          </cell>
        </row>
        <row r="69">
          <cell r="B69" t="str">
            <v>EF-1900 B</v>
          </cell>
        </row>
        <row r="70">
          <cell r="B70" t="str">
            <v>EF-1900 I</v>
          </cell>
        </row>
        <row r="71">
          <cell r="B71" t="str">
            <v>EF-1900A</v>
          </cell>
        </row>
        <row r="72">
          <cell r="B72" t="str">
            <v>EF-1900B</v>
          </cell>
        </row>
        <row r="73">
          <cell r="B73" t="str">
            <v>EQUIPE TELHADO</v>
          </cell>
        </row>
        <row r="74">
          <cell r="B74" t="str">
            <v>EXTRA</v>
          </cell>
        </row>
        <row r="75">
          <cell r="B75" t="str">
            <v>FB-952 A</v>
          </cell>
        </row>
        <row r="76">
          <cell r="B76" t="str">
            <v>FB-952 A_MM</v>
          </cell>
        </row>
        <row r="77">
          <cell r="B77" t="str">
            <v>FB-952 B</v>
          </cell>
        </row>
        <row r="78">
          <cell r="B78" t="str">
            <v>FB-967</v>
          </cell>
        </row>
        <row r="79">
          <cell r="B79" t="str">
            <v>FB-966</v>
          </cell>
        </row>
        <row r="80">
          <cell r="B80" t="str">
            <v>FB-1002 X</v>
          </cell>
        </row>
        <row r="81">
          <cell r="B81" t="str">
            <v>FB-4061</v>
          </cell>
        </row>
        <row r="82">
          <cell r="B82" t="str">
            <v>FORNOS</v>
          </cell>
        </row>
        <row r="83">
          <cell r="B83" t="str">
            <v>GPA UA I</v>
          </cell>
        </row>
        <row r="84">
          <cell r="B84" t="str">
            <v>GPA UA II</v>
          </cell>
        </row>
        <row r="85">
          <cell r="B85" t="str">
            <v>GPA UO I</v>
          </cell>
        </row>
        <row r="86">
          <cell r="B86" t="str">
            <v>GPA UO II</v>
          </cell>
        </row>
        <row r="87">
          <cell r="B87" t="str">
            <v>GPA UTE</v>
          </cell>
        </row>
        <row r="88">
          <cell r="B88" t="str">
            <v>GV-5301 D</v>
          </cell>
        </row>
        <row r="89">
          <cell r="B89" t="str">
            <v>GV-5301 H_HH</v>
          </cell>
        </row>
        <row r="90">
          <cell r="B90" t="str">
            <v>GV-5301 D_HH</v>
          </cell>
        </row>
        <row r="91">
          <cell r="B91" t="str">
            <v>GV-5301 E</v>
          </cell>
        </row>
        <row r="92">
          <cell r="B92" t="str">
            <v>GV-5301 E_HH</v>
          </cell>
        </row>
        <row r="93">
          <cell r="B93" t="str">
            <v>GV-5301 H</v>
          </cell>
        </row>
        <row r="94">
          <cell r="B94" t="str">
            <v>INSP. CATÓDICA UO-I</v>
          </cell>
        </row>
        <row r="95">
          <cell r="B95" t="str">
            <v>INS-PARADA</v>
          </cell>
        </row>
        <row r="96">
          <cell r="B96" t="str">
            <v>INSPEÇÃO</v>
          </cell>
        </row>
        <row r="97">
          <cell r="B97" t="str">
            <v>INSPEÇÃO PRÉ-PARADA</v>
          </cell>
        </row>
        <row r="98">
          <cell r="B98" t="str">
            <v>ISOL. A-1000</v>
          </cell>
        </row>
        <row r="99">
          <cell r="B99" t="str">
            <v>LAB. UA-I</v>
          </cell>
        </row>
        <row r="100">
          <cell r="B100" t="str">
            <v>LINHA DE FACILIDADES</v>
          </cell>
        </row>
        <row r="101">
          <cell r="B101" t="str">
            <v>LINHA DE FW</v>
          </cell>
        </row>
        <row r="102">
          <cell r="B102" t="str">
            <v>LINHA DE V-15 EXTERNO</v>
          </cell>
        </row>
        <row r="103">
          <cell r="B103" t="str">
            <v>LINHA DE V-15 INTERNO</v>
          </cell>
        </row>
        <row r="104">
          <cell r="B104" t="str">
            <v>MB-5301G</v>
          </cell>
        </row>
        <row r="105">
          <cell r="B105" t="str">
            <v>NOTAS GM - EA-1142</v>
          </cell>
        </row>
        <row r="106">
          <cell r="B106" t="str">
            <v>NOTAS Z-3</v>
          </cell>
        </row>
        <row r="107">
          <cell r="B107" t="str">
            <v>PAR. UA-II 2018_HH</v>
          </cell>
        </row>
        <row r="108">
          <cell r="B108" t="str">
            <v>PARADA</v>
          </cell>
        </row>
        <row r="109">
          <cell r="B109" t="str">
            <v>PARADA (PJ)</v>
          </cell>
        </row>
        <row r="110">
          <cell r="B110" t="str">
            <v>PARADA UA-II 2018</v>
          </cell>
        </row>
        <row r="111">
          <cell r="B111" t="str">
            <v>PE-3</v>
          </cell>
        </row>
        <row r="112">
          <cell r="B112" t="str">
            <v>PIT STOP</v>
          </cell>
        </row>
        <row r="113">
          <cell r="B113" t="str">
            <v>PIT STOP A-350</v>
          </cell>
        </row>
        <row r="114">
          <cell r="B114" t="str">
            <v>PIT STOP A-5100</v>
          </cell>
        </row>
        <row r="115">
          <cell r="B115" t="str">
            <v>PIT STOP A-5200</v>
          </cell>
        </row>
        <row r="116">
          <cell r="B116" t="str">
            <v>PJ - A-1000</v>
          </cell>
        </row>
        <row r="117">
          <cell r="B117" t="str">
            <v>PJ - EA-4417</v>
          </cell>
        </row>
        <row r="118">
          <cell r="B118" t="str">
            <v>PJ A-1900</v>
          </cell>
        </row>
        <row r="119">
          <cell r="B119" t="str">
            <v>PJ A-300</v>
          </cell>
        </row>
        <row r="120">
          <cell r="B120" t="str">
            <v>PJ-EA-1501 A/B</v>
          </cell>
        </row>
        <row r="121">
          <cell r="B121" t="str">
            <v>PJ-EA-4417 A/B</v>
          </cell>
        </row>
        <row r="122">
          <cell r="B122" t="str">
            <v>PQ B-01</v>
          </cell>
        </row>
        <row r="123">
          <cell r="B123" t="str">
            <v>PQ B-02</v>
          </cell>
        </row>
        <row r="124">
          <cell r="B124" t="str">
            <v>PRÉ-PARADA</v>
          </cell>
        </row>
        <row r="125">
          <cell r="B125" t="str">
            <v>PROJ. A-1000</v>
          </cell>
        </row>
        <row r="126">
          <cell r="B126" t="str">
            <v>PT-10</v>
          </cell>
        </row>
        <row r="127">
          <cell r="B127" t="str">
            <v>REC´s 2017 FW/UA</v>
          </cell>
        </row>
        <row r="128">
          <cell r="B128" t="str">
            <v>REC´s 2017 FW/UO</v>
          </cell>
        </row>
        <row r="129">
          <cell r="B129" t="str">
            <v>REC´s 2017 TIB</v>
          </cell>
        </row>
        <row r="130">
          <cell r="B130" t="str">
            <v>REC´s 2017 UA-I</v>
          </cell>
        </row>
        <row r="131">
          <cell r="B131" t="str">
            <v>REC´s 2017 UA-II</v>
          </cell>
        </row>
        <row r="132">
          <cell r="B132" t="str">
            <v>REC´s 2017 UO</v>
          </cell>
        </row>
        <row r="133">
          <cell r="B133" t="str">
            <v>REC´s 2017 UA</v>
          </cell>
        </row>
        <row r="134">
          <cell r="B134" t="str">
            <v>REC´s 2017 UO-I</v>
          </cell>
        </row>
        <row r="135">
          <cell r="B135" t="str">
            <v>REC´s 2017 UO-II</v>
          </cell>
        </row>
        <row r="136">
          <cell r="B136" t="str">
            <v>REC´s 2017 UTE</v>
          </cell>
        </row>
        <row r="137">
          <cell r="B137" t="str">
            <v>REC´S ESPECIAIS</v>
          </cell>
        </row>
        <row r="138">
          <cell r="B138" t="str">
            <v>REC´s UO</v>
          </cell>
        </row>
        <row r="139">
          <cell r="B139" t="str">
            <v>REC´s UO I</v>
          </cell>
        </row>
        <row r="140">
          <cell r="B140" t="str">
            <v>REC-311335</v>
          </cell>
        </row>
        <row r="141">
          <cell r="B141" t="str">
            <v>REC-313736</v>
          </cell>
        </row>
        <row r="142">
          <cell r="B142" t="str">
            <v>RECs 2017</v>
          </cell>
        </row>
        <row r="143">
          <cell r="B143" t="str">
            <v>RECs UA II (ROT.)</v>
          </cell>
        </row>
        <row r="144">
          <cell r="B144" t="str">
            <v>REFEITÓRIO CENTRAL</v>
          </cell>
        </row>
        <row r="145">
          <cell r="B145" t="str">
            <v>REGENERAÇÃO</v>
          </cell>
        </row>
        <row r="146">
          <cell r="B146" t="str">
            <v>RMA 1</v>
          </cell>
        </row>
        <row r="147">
          <cell r="B147" t="str">
            <v>RMA 5</v>
          </cell>
        </row>
        <row r="148">
          <cell r="B148" t="str">
            <v>RMA 7</v>
          </cell>
        </row>
        <row r="149">
          <cell r="B149" t="str">
            <v>RMA HD</v>
          </cell>
        </row>
        <row r="150">
          <cell r="B150" t="str">
            <v>RMA HDC</v>
          </cell>
        </row>
        <row r="151">
          <cell r="B151" t="str">
            <v>RMA 7D</v>
          </cell>
        </row>
        <row r="152">
          <cell r="B152" t="str">
            <v>RMA 8</v>
          </cell>
        </row>
        <row r="153">
          <cell r="B153" t="str">
            <v>RMA 9</v>
          </cell>
        </row>
        <row r="154">
          <cell r="B154" t="str">
            <v>RMA 9 E</v>
          </cell>
        </row>
        <row r="155">
          <cell r="B155" t="str">
            <v>RMA 9 I</v>
          </cell>
        </row>
        <row r="156">
          <cell r="B156" t="str">
            <v>RMA 9 M</v>
          </cell>
        </row>
        <row r="157">
          <cell r="B157" t="str">
            <v>SF-6</v>
          </cell>
        </row>
        <row r="158">
          <cell r="B158" t="str">
            <v>STEAM TRACE</v>
          </cell>
        </row>
        <row r="159">
          <cell r="B159" t="str">
            <v>TANCAGEM</v>
          </cell>
        </row>
        <row r="160">
          <cell r="B160" t="str">
            <v>TECHBIOS</v>
          </cell>
        </row>
        <row r="161">
          <cell r="B161" t="str">
            <v>TG-5301 B</v>
          </cell>
        </row>
        <row r="162">
          <cell r="B162" t="str">
            <v>TG-5301-D</v>
          </cell>
        </row>
        <row r="163">
          <cell r="B163" t="str">
            <v>TROCADORES UO-I</v>
          </cell>
        </row>
        <row r="164">
          <cell r="B164" t="str">
            <v>TURNO DESLOCADO</v>
          </cell>
        </row>
        <row r="165">
          <cell r="B165" t="str">
            <v>TURNO PARADA</v>
          </cell>
        </row>
        <row r="166">
          <cell r="B166" t="str">
            <v>VAZAMENTOS UO-II</v>
          </cell>
        </row>
        <row r="167">
          <cell r="B167" t="str">
            <v>VENT´S &amp; DRENOS</v>
          </cell>
        </row>
        <row r="168">
          <cell r="B168" t="str">
            <v>FB-1029</v>
          </cell>
        </row>
        <row r="169">
          <cell r="B169" t="str">
            <v>PAR. REGUL. UA-I</v>
          </cell>
        </row>
        <row r="170">
          <cell r="B170" t="str">
            <v>REGENER. A-2300</v>
          </cell>
        </row>
        <row r="171">
          <cell r="B171" t="str">
            <v>PAR. REGUL. UA-I_HH</v>
          </cell>
        </row>
        <row r="172">
          <cell r="B172" t="str">
            <v>BKM ALAGOAS</v>
          </cell>
        </row>
        <row r="173">
          <cell r="B173" t="str">
            <v>DA-5201a04</v>
          </cell>
        </row>
        <row r="174">
          <cell r="B174" t="str">
            <v>INSP. UO-I PAR.2019</v>
          </cell>
        </row>
        <row r="175">
          <cell r="B175" t="str">
            <v>INSP. UTE PAR.2019</v>
          </cell>
        </row>
        <row r="176">
          <cell r="B176" t="str">
            <v>P-5301 C</v>
          </cell>
        </row>
        <row r="177">
          <cell r="B177" t="str">
            <v>P-5302 C</v>
          </cell>
        </row>
        <row r="178">
          <cell r="B178" t="str">
            <v>BA-4110</v>
          </cell>
        </row>
        <row r="179">
          <cell r="B179" t="str">
            <v>BA-4110_HH</v>
          </cell>
        </row>
        <row r="180">
          <cell r="B180" t="str">
            <v>BLACKOUT</v>
          </cell>
        </row>
        <row r="181">
          <cell r="B181" t="str">
            <v>EXTRA INSPEÇÃO</v>
          </cell>
        </row>
        <row r="182">
          <cell r="B182" t="str">
            <v>P-02B&amp;C</v>
          </cell>
        </row>
        <row r="183">
          <cell r="B183" t="str">
            <v>TUB. HID. SUL</v>
          </cell>
        </row>
        <row r="184">
          <cell r="B184" t="str">
            <v>D-5301A1&amp;A2</v>
          </cell>
        </row>
        <row r="185">
          <cell r="B185" t="str">
            <v>VAZAMENTOS UO-I</v>
          </cell>
        </row>
        <row r="186">
          <cell r="B186" t="str">
            <v>GB-5301</v>
          </cell>
        </row>
        <row r="187">
          <cell r="B187" t="str">
            <v>PLANO PINT. UTE</v>
          </cell>
        </row>
        <row r="188">
          <cell r="B188" t="str">
            <v>PLANO PINT. TUB. 9C</v>
          </cell>
        </row>
        <row r="189">
          <cell r="B189" t="str">
            <v>TUB. 9C (CALDEIRARIA)</v>
          </cell>
        </row>
        <row r="190">
          <cell r="B190" t="str">
            <v>TUB. 32C 2017 - DTG</v>
          </cell>
        </row>
        <row r="191">
          <cell r="B191" t="str">
            <v>BA-4101</v>
          </cell>
        </row>
        <row r="192">
          <cell r="B192" t="str">
            <v>BA-4101_HH</v>
          </cell>
        </row>
        <row r="193">
          <cell r="B193" t="str">
            <v>BA-1108</v>
          </cell>
        </row>
        <row r="194">
          <cell r="B194" t="str">
            <v>BA-1108_HH</v>
          </cell>
        </row>
        <row r="195">
          <cell r="B195" t="str">
            <v>BA-4106</v>
          </cell>
        </row>
        <row r="196">
          <cell r="B196" t="str">
            <v>BA-4106_HH</v>
          </cell>
        </row>
        <row r="197">
          <cell r="B197" t="str">
            <v>SSMA</v>
          </cell>
        </row>
        <row r="198">
          <cell r="B198" t="str">
            <v>PJ DEP - BA-4101</v>
          </cell>
        </row>
        <row r="199">
          <cell r="B199" t="str">
            <v>REC´s 2018 TIB</v>
          </cell>
        </row>
        <row r="200">
          <cell r="B200" t="str">
            <v>REC´s 2018 UO</v>
          </cell>
        </row>
        <row r="201">
          <cell r="B201" t="str">
            <v>REC´s 2018 UA</v>
          </cell>
        </row>
        <row r="202">
          <cell r="B202" t="str">
            <v>REC´s 2018 UTE</v>
          </cell>
        </row>
        <row r="203">
          <cell r="B203" t="str">
            <v>MB-5302A</v>
          </cell>
        </row>
        <row r="204">
          <cell r="B204" t="str">
            <v>PJ-0601157 (BA-4101)</v>
          </cell>
        </row>
        <row r="205">
          <cell r="B205" t="str">
            <v>PJ-0601179 (A-2300)</v>
          </cell>
        </row>
        <row r="206">
          <cell r="B206" t="str">
            <v>PJ-0601179 (A-2300)_HH</v>
          </cell>
        </row>
        <row r="207">
          <cell r="B207" t="str">
            <v>PJ-0601179 (A-300)</v>
          </cell>
        </row>
        <row r="208">
          <cell r="B208" t="str">
            <v>PJ-0600663 (SE-21)</v>
          </cell>
        </row>
        <row r="209">
          <cell r="B209" t="str">
            <v>PJ-06001147 (ILHA 6/9)_HH</v>
          </cell>
        </row>
        <row r="210">
          <cell r="B210" t="str">
            <v>PJ-06001147 (ILHA 6/9)</v>
          </cell>
        </row>
        <row r="211">
          <cell r="B211" t="str">
            <v>PJ-0600603 (FB's PTE)</v>
          </cell>
        </row>
        <row r="212">
          <cell r="B212" t="str">
            <v>PJ-0600603 (FB's PTE)_HH</v>
          </cell>
        </row>
        <row r="213">
          <cell r="B213" t="str">
            <v>PJ-0601175 (TEGAL)</v>
          </cell>
        </row>
        <row r="214">
          <cell r="B214" t="str">
            <v>PJ-0601035 (TEGAL)</v>
          </cell>
        </row>
        <row r="215">
          <cell r="B215" t="str">
            <v>PJ-0600952 (UTE)</v>
          </cell>
        </row>
        <row r="216">
          <cell r="B216" t="str">
            <v>PJ-0601717 (UTE)</v>
          </cell>
        </row>
        <row r="217">
          <cell r="B217" t="str">
            <v>PJ-0601717 (UTE)_HH</v>
          </cell>
        </row>
        <row r="218">
          <cell r="B218" t="str">
            <v>PJ-0601019 (A-2350)</v>
          </cell>
        </row>
        <row r="219">
          <cell r="B219" t="str">
            <v>PJ-0601158 (A-1900)</v>
          </cell>
        </row>
        <row r="220">
          <cell r="B220" t="str">
            <v>PJ-0600478 (A-2300)</v>
          </cell>
        </row>
        <row r="221">
          <cell r="B221" t="str">
            <v>GV-5301 B</v>
          </cell>
        </row>
        <row r="222">
          <cell r="B222" t="str">
            <v>GV-5301 B_HH</v>
          </cell>
        </row>
        <row r="223">
          <cell r="B223" t="str">
            <v>PJ-0600782 (DA-4104)</v>
          </cell>
        </row>
        <row r="224">
          <cell r="B224" t="str">
            <v>DTG A-1000</v>
          </cell>
        </row>
        <row r="225">
          <cell r="B225" t="str">
            <v>DTG A-1000_HH</v>
          </cell>
        </row>
        <row r="226">
          <cell r="B226" t="str">
            <v>A-350</v>
          </cell>
        </row>
        <row r="227">
          <cell r="B227" t="str">
            <v>PLANTÃO</v>
          </cell>
        </row>
        <row r="228">
          <cell r="B228" t="str">
            <v>DA-4103</v>
          </cell>
        </row>
        <row r="229">
          <cell r="B229" t="str">
            <v>CXS CD/OD</v>
          </cell>
        </row>
        <row r="230">
          <cell r="B230" t="str">
            <v>ELÉTRICA</v>
          </cell>
        </row>
        <row r="231">
          <cell r="B231" t="str">
            <v>PAR. A-350</v>
          </cell>
        </row>
        <row r="232">
          <cell r="B232" t="str">
            <v>FB-1009</v>
          </cell>
        </row>
        <row r="233">
          <cell r="B233" t="str">
            <v>FB-963 A</v>
          </cell>
        </row>
        <row r="234">
          <cell r="B234" t="str">
            <v>LINHA FW</v>
          </cell>
        </row>
        <row r="235">
          <cell r="B235" t="str">
            <v>BA-1104 (BARREIRAS)</v>
          </cell>
        </row>
        <row r="236">
          <cell r="B236" t="str">
            <v>LINHA DE 20"&amp;60"</v>
          </cell>
        </row>
        <row r="237">
          <cell r="B237" t="str">
            <v>UA-III</v>
          </cell>
        </row>
        <row r="238">
          <cell r="B238" t="str">
            <v>ADEQUAÇÃO A-350</v>
          </cell>
        </row>
        <row r="239">
          <cell r="B239" t="str">
            <v>GBM-1940-AX</v>
          </cell>
        </row>
        <row r="240">
          <cell r="B240" t="str">
            <v>PJ_PR-15002_ISOL.</v>
          </cell>
        </row>
        <row r="241">
          <cell r="B241" t="str">
            <v>PJ_A-1000_ISOL.</v>
          </cell>
        </row>
        <row r="242">
          <cell r="B242" t="str">
            <v>...</v>
          </cell>
        </row>
        <row r="300">
          <cell r="B300" t="str">
            <v>MM</v>
          </cell>
        </row>
        <row r="301">
          <cell r="B301" t="str">
            <v>HH</v>
          </cell>
        </row>
        <row r="302">
          <cell r="B302" t="str">
            <v>...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EXCLUSÃO"/>
      <sheetName val="AVANÇO FAT"/>
      <sheetName val="ESCOPO UNIFICADO"/>
      <sheetName val="Planilha1"/>
      <sheetName val="ESCOPO UNIFICADO (SEM  EXCL 02)"/>
      <sheetName val="TIMELINE_HIST.HH_CURVA_PROPOS"/>
      <sheetName val="TIMELINE_HIST.HH_CURVA_real "/>
      <sheetName val="análise prazos cry-py"/>
      <sheetName val="ESCOPO UNIFICADO (EXCLUSÃO 01)"/>
      <sheetName val=" MAT TUB  (SEM A EXCL 02)"/>
      <sheetName val="TUB 03"/>
      <sheetName val=" MAT TUB "/>
      <sheetName val="MAT EQ"/>
      <sheetName val="TIMELINE_HIST. PU"/>
      <sheetName val="análise prazos PU"/>
      <sheetName val="CRONOGRAMA SEM ORC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A62B-6E29-4269-9664-DEF2B4B0C084}">
  <dimension ref="A1:AP31"/>
  <sheetViews>
    <sheetView showGridLines="0" tabSelected="1" topLeftCell="A8" zoomScale="85" zoomScaleNormal="85" zoomScaleSheetLayoutView="75" workbookViewId="0">
      <pane xSplit="6" ySplit="4" topLeftCell="G12" activePane="bottomRight" state="frozen"/>
      <selection activeCell="A8" sqref="A8"/>
      <selection pane="topRight" activeCell="G8" sqref="G8"/>
      <selection pane="bottomLeft" activeCell="A12" sqref="A12"/>
      <selection pane="bottomRight" activeCell="R12" sqref="R12:R17"/>
    </sheetView>
  </sheetViews>
  <sheetFormatPr defaultColWidth="8.7109375" defaultRowHeight="15" outlineLevelCol="1" x14ac:dyDescent="0.25"/>
  <cols>
    <col min="1" max="1" width="6.140625" style="1" customWidth="1" outlineLevel="1"/>
    <col min="2" max="2" width="18.28515625" style="1" customWidth="1" outlineLevel="1"/>
    <col min="3" max="3" width="17.28515625" style="1" hidden="1" customWidth="1" outlineLevel="1"/>
    <col min="4" max="4" width="23.140625" style="1" hidden="1" customWidth="1" outlineLevel="1"/>
    <col min="5" max="5" width="17.28515625" style="1" hidden="1" customWidth="1" outlineLevel="1"/>
    <col min="6" max="6" width="32.28515625" style="1" customWidth="1" outlineLevel="1"/>
    <col min="7" max="18" width="6.7109375" style="1" customWidth="1"/>
    <col min="19" max="26" width="6.7109375" style="1" hidden="1" customWidth="1"/>
    <col min="27" max="30" width="7.28515625" style="1" hidden="1" customWidth="1"/>
    <col min="31" max="31" width="13.28515625" style="2" customWidth="1"/>
    <col min="32" max="32" width="7.7109375" style="1" bestFit="1" customWidth="1"/>
    <col min="33" max="33" width="37.28515625" style="1" customWidth="1"/>
    <col min="34" max="34" width="20.140625" style="1" customWidth="1"/>
    <col min="35" max="35" width="17.7109375" style="1" customWidth="1"/>
    <col min="36" max="36" width="12" style="1" customWidth="1"/>
    <col min="37" max="37" width="14.7109375" style="1" customWidth="1"/>
    <col min="38" max="38" width="21.7109375" style="1" customWidth="1"/>
    <col min="39" max="39" width="9.7109375" style="1" customWidth="1"/>
    <col min="40" max="40" width="28.28515625" style="1" customWidth="1"/>
    <col min="41" max="41" width="4.7109375" style="1" customWidth="1"/>
    <col min="42" max="42" width="27.42578125" style="1" bestFit="1" customWidth="1"/>
    <col min="43" max="43" width="10" style="1" customWidth="1"/>
    <col min="44" max="131" width="8.7109375" style="1"/>
    <col min="132" max="132" width="30.85546875" style="1" customWidth="1"/>
    <col min="133" max="133" width="17.28515625" style="1" customWidth="1"/>
    <col min="134" max="135" width="0" style="1" hidden="1" customWidth="1"/>
    <col min="136" max="136" width="36.28515625" style="1" customWidth="1"/>
    <col min="137" max="148" width="7.28515625" style="1" customWidth="1"/>
    <col min="149" max="149" width="7.7109375" style="1" customWidth="1"/>
    <col min="150" max="158" width="7.28515625" style="1" customWidth="1"/>
    <col min="159" max="159" width="8.140625" style="1" customWidth="1"/>
    <col min="160" max="183" width="7.28515625" style="1" customWidth="1"/>
    <col min="184" max="232" width="0" style="1" hidden="1" customWidth="1"/>
    <col min="233" max="233" width="13.28515625" style="1" customWidth="1"/>
    <col min="234" max="235" width="8.7109375" style="1"/>
    <col min="236" max="246" width="0" style="1" hidden="1" customWidth="1"/>
    <col min="247" max="247" width="8.7109375" style="1"/>
    <col min="248" max="248" width="7.7109375" style="1" bestFit="1" customWidth="1"/>
    <col min="249" max="249" width="45.7109375" style="1" customWidth="1"/>
    <col min="250" max="250" width="16.42578125" style="1" customWidth="1"/>
    <col min="251" max="251" width="22.140625" style="1" customWidth="1"/>
    <col min="252" max="252" width="20.140625" style="1" customWidth="1"/>
    <col min="253" max="253" width="21.7109375" style="1" customWidth="1"/>
    <col min="254" max="254" width="16" style="1" customWidth="1"/>
    <col min="255" max="255" width="18.42578125" style="1" customWidth="1"/>
    <col min="256" max="256" width="21.7109375" style="1" customWidth="1"/>
    <col min="257" max="257" width="13.28515625" style="1" customWidth="1"/>
    <col min="258" max="258" width="28.28515625" style="1" customWidth="1"/>
    <col min="259" max="259" width="4.7109375" style="1" customWidth="1"/>
    <col min="260" max="260" width="7.7109375" style="1" bestFit="1" customWidth="1"/>
    <col min="261" max="261" width="45.7109375" style="1" customWidth="1"/>
    <col min="262" max="262" width="16.42578125" style="1" customWidth="1"/>
    <col min="263" max="263" width="22.140625" style="1" customWidth="1"/>
    <col min="264" max="264" width="20.140625" style="1" customWidth="1"/>
    <col min="265" max="265" width="21.7109375" style="1" customWidth="1"/>
    <col min="266" max="266" width="16" style="1" customWidth="1"/>
    <col min="267" max="267" width="18.42578125" style="1" customWidth="1"/>
    <col min="268" max="268" width="21.7109375" style="1" customWidth="1"/>
    <col min="269" max="269" width="13.28515625" style="1" customWidth="1"/>
    <col min="270" max="270" width="28.28515625" style="1" customWidth="1"/>
    <col min="271" max="294" width="0" style="1" hidden="1" customWidth="1"/>
    <col min="295" max="297" width="8.7109375" style="1"/>
    <col min="298" max="298" width="21" style="1" customWidth="1"/>
    <col min="299" max="387" width="8.7109375" style="1"/>
    <col min="388" max="388" width="30.85546875" style="1" customWidth="1"/>
    <col min="389" max="389" width="17.28515625" style="1" customWidth="1"/>
    <col min="390" max="391" width="0" style="1" hidden="1" customWidth="1"/>
    <col min="392" max="392" width="36.28515625" style="1" customWidth="1"/>
    <col min="393" max="404" width="7.28515625" style="1" customWidth="1"/>
    <col min="405" max="405" width="7.7109375" style="1" customWidth="1"/>
    <col min="406" max="414" width="7.28515625" style="1" customWidth="1"/>
    <col min="415" max="415" width="8.140625" style="1" customWidth="1"/>
    <col min="416" max="439" width="7.28515625" style="1" customWidth="1"/>
    <col min="440" max="488" width="0" style="1" hidden="1" customWidth="1"/>
    <col min="489" max="489" width="13.28515625" style="1" customWidth="1"/>
    <col min="490" max="491" width="8.7109375" style="1"/>
    <col min="492" max="502" width="0" style="1" hidden="1" customWidth="1"/>
    <col min="503" max="503" width="8.7109375" style="1"/>
    <col min="504" max="504" width="7.7109375" style="1" bestFit="1" customWidth="1"/>
    <col min="505" max="505" width="45.7109375" style="1" customWidth="1"/>
    <col min="506" max="506" width="16.42578125" style="1" customWidth="1"/>
    <col min="507" max="507" width="22.140625" style="1" customWidth="1"/>
    <col min="508" max="508" width="20.140625" style="1" customWidth="1"/>
    <col min="509" max="509" width="21.7109375" style="1" customWidth="1"/>
    <col min="510" max="510" width="16" style="1" customWidth="1"/>
    <col min="511" max="511" width="18.42578125" style="1" customWidth="1"/>
    <col min="512" max="512" width="21.7109375" style="1" customWidth="1"/>
    <col min="513" max="513" width="13.28515625" style="1" customWidth="1"/>
    <col min="514" max="514" width="28.28515625" style="1" customWidth="1"/>
    <col min="515" max="515" width="4.7109375" style="1" customWidth="1"/>
    <col min="516" max="516" width="7.7109375" style="1" bestFit="1" customWidth="1"/>
    <col min="517" max="517" width="45.7109375" style="1" customWidth="1"/>
    <col min="518" max="518" width="16.42578125" style="1" customWidth="1"/>
    <col min="519" max="519" width="22.140625" style="1" customWidth="1"/>
    <col min="520" max="520" width="20.140625" style="1" customWidth="1"/>
    <col min="521" max="521" width="21.7109375" style="1" customWidth="1"/>
    <col min="522" max="522" width="16" style="1" customWidth="1"/>
    <col min="523" max="523" width="18.42578125" style="1" customWidth="1"/>
    <col min="524" max="524" width="21.7109375" style="1" customWidth="1"/>
    <col min="525" max="525" width="13.28515625" style="1" customWidth="1"/>
    <col min="526" max="526" width="28.28515625" style="1" customWidth="1"/>
    <col min="527" max="550" width="0" style="1" hidden="1" customWidth="1"/>
    <col min="551" max="553" width="8.7109375" style="1"/>
    <col min="554" max="554" width="21" style="1" customWidth="1"/>
    <col min="555" max="643" width="8.7109375" style="1"/>
    <col min="644" max="644" width="30.85546875" style="1" customWidth="1"/>
    <col min="645" max="645" width="17.28515625" style="1" customWidth="1"/>
    <col min="646" max="647" width="0" style="1" hidden="1" customWidth="1"/>
    <col min="648" max="648" width="36.28515625" style="1" customWidth="1"/>
    <col min="649" max="660" width="7.28515625" style="1" customWidth="1"/>
    <col min="661" max="661" width="7.7109375" style="1" customWidth="1"/>
    <col min="662" max="670" width="7.28515625" style="1" customWidth="1"/>
    <col min="671" max="671" width="8.140625" style="1" customWidth="1"/>
    <col min="672" max="695" width="7.28515625" style="1" customWidth="1"/>
    <col min="696" max="744" width="0" style="1" hidden="1" customWidth="1"/>
    <col min="745" max="745" width="13.28515625" style="1" customWidth="1"/>
    <col min="746" max="747" width="8.7109375" style="1"/>
    <col min="748" max="758" width="0" style="1" hidden="1" customWidth="1"/>
    <col min="759" max="759" width="8.7109375" style="1"/>
    <col min="760" max="760" width="7.7109375" style="1" bestFit="1" customWidth="1"/>
    <col min="761" max="761" width="45.7109375" style="1" customWidth="1"/>
    <col min="762" max="762" width="16.42578125" style="1" customWidth="1"/>
    <col min="763" max="763" width="22.140625" style="1" customWidth="1"/>
    <col min="764" max="764" width="20.140625" style="1" customWidth="1"/>
    <col min="765" max="765" width="21.7109375" style="1" customWidth="1"/>
    <col min="766" max="766" width="16" style="1" customWidth="1"/>
    <col min="767" max="767" width="18.42578125" style="1" customWidth="1"/>
    <col min="768" max="768" width="21.7109375" style="1" customWidth="1"/>
    <col min="769" max="769" width="13.28515625" style="1" customWidth="1"/>
    <col min="770" max="770" width="28.28515625" style="1" customWidth="1"/>
    <col min="771" max="771" width="4.7109375" style="1" customWidth="1"/>
    <col min="772" max="772" width="7.7109375" style="1" bestFit="1" customWidth="1"/>
    <col min="773" max="773" width="45.7109375" style="1" customWidth="1"/>
    <col min="774" max="774" width="16.42578125" style="1" customWidth="1"/>
    <col min="775" max="775" width="22.140625" style="1" customWidth="1"/>
    <col min="776" max="776" width="20.140625" style="1" customWidth="1"/>
    <col min="777" max="777" width="21.7109375" style="1" customWidth="1"/>
    <col min="778" max="778" width="16" style="1" customWidth="1"/>
    <col min="779" max="779" width="18.42578125" style="1" customWidth="1"/>
    <col min="780" max="780" width="21.7109375" style="1" customWidth="1"/>
    <col min="781" max="781" width="13.28515625" style="1" customWidth="1"/>
    <col min="782" max="782" width="28.28515625" style="1" customWidth="1"/>
    <col min="783" max="806" width="0" style="1" hidden="1" customWidth="1"/>
    <col min="807" max="809" width="8.7109375" style="1"/>
    <col min="810" max="810" width="21" style="1" customWidth="1"/>
    <col min="811" max="899" width="8.7109375" style="1"/>
    <col min="900" max="900" width="30.85546875" style="1" customWidth="1"/>
    <col min="901" max="901" width="17.28515625" style="1" customWidth="1"/>
    <col min="902" max="903" width="0" style="1" hidden="1" customWidth="1"/>
    <col min="904" max="904" width="36.28515625" style="1" customWidth="1"/>
    <col min="905" max="916" width="7.28515625" style="1" customWidth="1"/>
    <col min="917" max="917" width="7.7109375" style="1" customWidth="1"/>
    <col min="918" max="926" width="7.28515625" style="1" customWidth="1"/>
    <col min="927" max="927" width="8.140625" style="1" customWidth="1"/>
    <col min="928" max="951" width="7.28515625" style="1" customWidth="1"/>
    <col min="952" max="1000" width="0" style="1" hidden="1" customWidth="1"/>
    <col min="1001" max="1001" width="13.28515625" style="1" customWidth="1"/>
    <col min="1002" max="1003" width="8.7109375" style="1"/>
    <col min="1004" max="1014" width="0" style="1" hidden="1" customWidth="1"/>
    <col min="1015" max="1015" width="8.7109375" style="1"/>
    <col min="1016" max="1016" width="7.7109375" style="1" bestFit="1" customWidth="1"/>
    <col min="1017" max="1017" width="45.7109375" style="1" customWidth="1"/>
    <col min="1018" max="1018" width="16.42578125" style="1" customWidth="1"/>
    <col min="1019" max="1019" width="22.140625" style="1" customWidth="1"/>
    <col min="1020" max="1020" width="20.140625" style="1" customWidth="1"/>
    <col min="1021" max="1021" width="21.7109375" style="1" customWidth="1"/>
    <col min="1022" max="1022" width="16" style="1" customWidth="1"/>
    <col min="1023" max="1023" width="18.42578125" style="1" customWidth="1"/>
    <col min="1024" max="1024" width="21.7109375" style="1" customWidth="1"/>
    <col min="1025" max="1025" width="13.28515625" style="1" customWidth="1"/>
    <col min="1026" max="1026" width="28.28515625" style="1" customWidth="1"/>
    <col min="1027" max="1027" width="4.7109375" style="1" customWidth="1"/>
    <col min="1028" max="1028" width="7.7109375" style="1" bestFit="1" customWidth="1"/>
    <col min="1029" max="1029" width="45.7109375" style="1" customWidth="1"/>
    <col min="1030" max="1030" width="16.42578125" style="1" customWidth="1"/>
    <col min="1031" max="1031" width="22.140625" style="1" customWidth="1"/>
    <col min="1032" max="1032" width="20.140625" style="1" customWidth="1"/>
    <col min="1033" max="1033" width="21.7109375" style="1" customWidth="1"/>
    <col min="1034" max="1034" width="16" style="1" customWidth="1"/>
    <col min="1035" max="1035" width="18.42578125" style="1" customWidth="1"/>
    <col min="1036" max="1036" width="21.7109375" style="1" customWidth="1"/>
    <col min="1037" max="1037" width="13.28515625" style="1" customWidth="1"/>
    <col min="1038" max="1038" width="28.28515625" style="1" customWidth="1"/>
    <col min="1039" max="1062" width="0" style="1" hidden="1" customWidth="1"/>
    <col min="1063" max="1065" width="8.7109375" style="1"/>
    <col min="1066" max="1066" width="21" style="1" customWidth="1"/>
    <col min="1067" max="1155" width="8.7109375" style="1"/>
    <col min="1156" max="1156" width="30.85546875" style="1" customWidth="1"/>
    <col min="1157" max="1157" width="17.28515625" style="1" customWidth="1"/>
    <col min="1158" max="1159" width="0" style="1" hidden="1" customWidth="1"/>
    <col min="1160" max="1160" width="36.28515625" style="1" customWidth="1"/>
    <col min="1161" max="1172" width="7.28515625" style="1" customWidth="1"/>
    <col min="1173" max="1173" width="7.7109375" style="1" customWidth="1"/>
    <col min="1174" max="1182" width="7.28515625" style="1" customWidth="1"/>
    <col min="1183" max="1183" width="8.140625" style="1" customWidth="1"/>
    <col min="1184" max="1207" width="7.28515625" style="1" customWidth="1"/>
    <col min="1208" max="1256" width="0" style="1" hidden="1" customWidth="1"/>
    <col min="1257" max="1257" width="13.28515625" style="1" customWidth="1"/>
    <col min="1258" max="1259" width="8.7109375" style="1"/>
    <col min="1260" max="1270" width="0" style="1" hidden="1" customWidth="1"/>
    <col min="1271" max="1271" width="8.7109375" style="1"/>
    <col min="1272" max="1272" width="7.7109375" style="1" bestFit="1" customWidth="1"/>
    <col min="1273" max="1273" width="45.7109375" style="1" customWidth="1"/>
    <col min="1274" max="1274" width="16.42578125" style="1" customWidth="1"/>
    <col min="1275" max="1275" width="22.140625" style="1" customWidth="1"/>
    <col min="1276" max="1276" width="20.140625" style="1" customWidth="1"/>
    <col min="1277" max="1277" width="21.7109375" style="1" customWidth="1"/>
    <col min="1278" max="1278" width="16" style="1" customWidth="1"/>
    <col min="1279" max="1279" width="18.42578125" style="1" customWidth="1"/>
    <col min="1280" max="1280" width="21.7109375" style="1" customWidth="1"/>
    <col min="1281" max="1281" width="13.28515625" style="1" customWidth="1"/>
    <col min="1282" max="1282" width="28.28515625" style="1" customWidth="1"/>
    <col min="1283" max="1283" width="4.7109375" style="1" customWidth="1"/>
    <col min="1284" max="1284" width="7.7109375" style="1" bestFit="1" customWidth="1"/>
    <col min="1285" max="1285" width="45.7109375" style="1" customWidth="1"/>
    <col min="1286" max="1286" width="16.42578125" style="1" customWidth="1"/>
    <col min="1287" max="1287" width="22.140625" style="1" customWidth="1"/>
    <col min="1288" max="1288" width="20.140625" style="1" customWidth="1"/>
    <col min="1289" max="1289" width="21.7109375" style="1" customWidth="1"/>
    <col min="1290" max="1290" width="16" style="1" customWidth="1"/>
    <col min="1291" max="1291" width="18.42578125" style="1" customWidth="1"/>
    <col min="1292" max="1292" width="21.7109375" style="1" customWidth="1"/>
    <col min="1293" max="1293" width="13.28515625" style="1" customWidth="1"/>
    <col min="1294" max="1294" width="28.28515625" style="1" customWidth="1"/>
    <col min="1295" max="1318" width="0" style="1" hidden="1" customWidth="1"/>
    <col min="1319" max="1321" width="8.7109375" style="1"/>
    <col min="1322" max="1322" width="21" style="1" customWidth="1"/>
    <col min="1323" max="1411" width="8.7109375" style="1"/>
    <col min="1412" max="1412" width="30.85546875" style="1" customWidth="1"/>
    <col min="1413" max="1413" width="17.28515625" style="1" customWidth="1"/>
    <col min="1414" max="1415" width="0" style="1" hidden="1" customWidth="1"/>
    <col min="1416" max="1416" width="36.28515625" style="1" customWidth="1"/>
    <col min="1417" max="1428" width="7.28515625" style="1" customWidth="1"/>
    <col min="1429" max="1429" width="7.7109375" style="1" customWidth="1"/>
    <col min="1430" max="1438" width="7.28515625" style="1" customWidth="1"/>
    <col min="1439" max="1439" width="8.140625" style="1" customWidth="1"/>
    <col min="1440" max="1463" width="7.28515625" style="1" customWidth="1"/>
    <col min="1464" max="1512" width="0" style="1" hidden="1" customWidth="1"/>
    <col min="1513" max="1513" width="13.28515625" style="1" customWidth="1"/>
    <col min="1514" max="1515" width="8.7109375" style="1"/>
    <col min="1516" max="1526" width="0" style="1" hidden="1" customWidth="1"/>
    <col min="1527" max="1527" width="8.7109375" style="1"/>
    <col min="1528" max="1528" width="7.7109375" style="1" bestFit="1" customWidth="1"/>
    <col min="1529" max="1529" width="45.7109375" style="1" customWidth="1"/>
    <col min="1530" max="1530" width="16.42578125" style="1" customWidth="1"/>
    <col min="1531" max="1531" width="22.140625" style="1" customWidth="1"/>
    <col min="1532" max="1532" width="20.140625" style="1" customWidth="1"/>
    <col min="1533" max="1533" width="21.7109375" style="1" customWidth="1"/>
    <col min="1534" max="1534" width="16" style="1" customWidth="1"/>
    <col min="1535" max="1535" width="18.42578125" style="1" customWidth="1"/>
    <col min="1536" max="1536" width="21.7109375" style="1" customWidth="1"/>
    <col min="1537" max="1537" width="13.28515625" style="1" customWidth="1"/>
    <col min="1538" max="1538" width="28.28515625" style="1" customWidth="1"/>
    <col min="1539" max="1539" width="4.7109375" style="1" customWidth="1"/>
    <col min="1540" max="1540" width="7.7109375" style="1" bestFit="1" customWidth="1"/>
    <col min="1541" max="1541" width="45.7109375" style="1" customWidth="1"/>
    <col min="1542" max="1542" width="16.42578125" style="1" customWidth="1"/>
    <col min="1543" max="1543" width="22.140625" style="1" customWidth="1"/>
    <col min="1544" max="1544" width="20.140625" style="1" customWidth="1"/>
    <col min="1545" max="1545" width="21.7109375" style="1" customWidth="1"/>
    <col min="1546" max="1546" width="16" style="1" customWidth="1"/>
    <col min="1547" max="1547" width="18.42578125" style="1" customWidth="1"/>
    <col min="1548" max="1548" width="21.7109375" style="1" customWidth="1"/>
    <col min="1549" max="1549" width="13.28515625" style="1" customWidth="1"/>
    <col min="1550" max="1550" width="28.28515625" style="1" customWidth="1"/>
    <col min="1551" max="1574" width="0" style="1" hidden="1" customWidth="1"/>
    <col min="1575" max="1577" width="8.7109375" style="1"/>
    <col min="1578" max="1578" width="21" style="1" customWidth="1"/>
    <col min="1579" max="1667" width="8.7109375" style="1"/>
    <col min="1668" max="1668" width="30.85546875" style="1" customWidth="1"/>
    <col min="1669" max="1669" width="17.28515625" style="1" customWidth="1"/>
    <col min="1670" max="1671" width="0" style="1" hidden="1" customWidth="1"/>
    <col min="1672" max="1672" width="36.28515625" style="1" customWidth="1"/>
    <col min="1673" max="1684" width="7.28515625" style="1" customWidth="1"/>
    <col min="1685" max="1685" width="7.7109375" style="1" customWidth="1"/>
    <col min="1686" max="1694" width="7.28515625" style="1" customWidth="1"/>
    <col min="1695" max="1695" width="8.140625" style="1" customWidth="1"/>
    <col min="1696" max="1719" width="7.28515625" style="1" customWidth="1"/>
    <col min="1720" max="1768" width="0" style="1" hidden="1" customWidth="1"/>
    <col min="1769" max="1769" width="13.28515625" style="1" customWidth="1"/>
    <col min="1770" max="1771" width="8.7109375" style="1"/>
    <col min="1772" max="1782" width="0" style="1" hidden="1" customWidth="1"/>
    <col min="1783" max="1783" width="8.7109375" style="1"/>
    <col min="1784" max="1784" width="7.7109375" style="1" bestFit="1" customWidth="1"/>
    <col min="1785" max="1785" width="45.7109375" style="1" customWidth="1"/>
    <col min="1786" max="1786" width="16.42578125" style="1" customWidth="1"/>
    <col min="1787" max="1787" width="22.140625" style="1" customWidth="1"/>
    <col min="1788" max="1788" width="20.140625" style="1" customWidth="1"/>
    <col min="1789" max="1789" width="21.7109375" style="1" customWidth="1"/>
    <col min="1790" max="1790" width="16" style="1" customWidth="1"/>
    <col min="1791" max="1791" width="18.42578125" style="1" customWidth="1"/>
    <col min="1792" max="1792" width="21.7109375" style="1" customWidth="1"/>
    <col min="1793" max="1793" width="13.28515625" style="1" customWidth="1"/>
    <col min="1794" max="1794" width="28.28515625" style="1" customWidth="1"/>
    <col min="1795" max="1795" width="4.7109375" style="1" customWidth="1"/>
    <col min="1796" max="1796" width="7.7109375" style="1" bestFit="1" customWidth="1"/>
    <col min="1797" max="1797" width="45.7109375" style="1" customWidth="1"/>
    <col min="1798" max="1798" width="16.42578125" style="1" customWidth="1"/>
    <col min="1799" max="1799" width="22.140625" style="1" customWidth="1"/>
    <col min="1800" max="1800" width="20.140625" style="1" customWidth="1"/>
    <col min="1801" max="1801" width="21.7109375" style="1" customWidth="1"/>
    <col min="1802" max="1802" width="16" style="1" customWidth="1"/>
    <col min="1803" max="1803" width="18.42578125" style="1" customWidth="1"/>
    <col min="1804" max="1804" width="21.7109375" style="1" customWidth="1"/>
    <col min="1805" max="1805" width="13.28515625" style="1" customWidth="1"/>
    <col min="1806" max="1806" width="28.28515625" style="1" customWidth="1"/>
    <col min="1807" max="1830" width="0" style="1" hidden="1" customWidth="1"/>
    <col min="1831" max="1833" width="8.7109375" style="1"/>
    <col min="1834" max="1834" width="21" style="1" customWidth="1"/>
    <col min="1835" max="1923" width="8.7109375" style="1"/>
    <col min="1924" max="1924" width="30.85546875" style="1" customWidth="1"/>
    <col min="1925" max="1925" width="17.28515625" style="1" customWidth="1"/>
    <col min="1926" max="1927" width="0" style="1" hidden="1" customWidth="1"/>
    <col min="1928" max="1928" width="36.28515625" style="1" customWidth="1"/>
    <col min="1929" max="1940" width="7.28515625" style="1" customWidth="1"/>
    <col min="1941" max="1941" width="7.7109375" style="1" customWidth="1"/>
    <col min="1942" max="1950" width="7.28515625" style="1" customWidth="1"/>
    <col min="1951" max="1951" width="8.140625" style="1" customWidth="1"/>
    <col min="1952" max="1975" width="7.28515625" style="1" customWidth="1"/>
    <col min="1976" max="2024" width="0" style="1" hidden="1" customWidth="1"/>
    <col min="2025" max="2025" width="13.28515625" style="1" customWidth="1"/>
    <col min="2026" max="2027" width="8.7109375" style="1"/>
    <col min="2028" max="2038" width="0" style="1" hidden="1" customWidth="1"/>
    <col min="2039" max="2039" width="8.7109375" style="1"/>
    <col min="2040" max="2040" width="7.7109375" style="1" bestFit="1" customWidth="1"/>
    <col min="2041" max="2041" width="45.7109375" style="1" customWidth="1"/>
    <col min="2042" max="2042" width="16.42578125" style="1" customWidth="1"/>
    <col min="2043" max="2043" width="22.140625" style="1" customWidth="1"/>
    <col min="2044" max="2044" width="20.140625" style="1" customWidth="1"/>
    <col min="2045" max="2045" width="21.7109375" style="1" customWidth="1"/>
    <col min="2046" max="2046" width="16" style="1" customWidth="1"/>
    <col min="2047" max="2047" width="18.42578125" style="1" customWidth="1"/>
    <col min="2048" max="2048" width="21.7109375" style="1" customWidth="1"/>
    <col min="2049" max="2049" width="13.28515625" style="1" customWidth="1"/>
    <col min="2050" max="2050" width="28.28515625" style="1" customWidth="1"/>
    <col min="2051" max="2051" width="4.7109375" style="1" customWidth="1"/>
    <col min="2052" max="2052" width="7.7109375" style="1" bestFit="1" customWidth="1"/>
    <col min="2053" max="2053" width="45.7109375" style="1" customWidth="1"/>
    <col min="2054" max="2054" width="16.42578125" style="1" customWidth="1"/>
    <col min="2055" max="2055" width="22.140625" style="1" customWidth="1"/>
    <col min="2056" max="2056" width="20.140625" style="1" customWidth="1"/>
    <col min="2057" max="2057" width="21.7109375" style="1" customWidth="1"/>
    <col min="2058" max="2058" width="16" style="1" customWidth="1"/>
    <col min="2059" max="2059" width="18.42578125" style="1" customWidth="1"/>
    <col min="2060" max="2060" width="21.7109375" style="1" customWidth="1"/>
    <col min="2061" max="2061" width="13.28515625" style="1" customWidth="1"/>
    <col min="2062" max="2062" width="28.28515625" style="1" customWidth="1"/>
    <col min="2063" max="2086" width="0" style="1" hidden="1" customWidth="1"/>
    <col min="2087" max="2089" width="8.7109375" style="1"/>
    <col min="2090" max="2090" width="21" style="1" customWidth="1"/>
    <col min="2091" max="2179" width="8.7109375" style="1"/>
    <col min="2180" max="2180" width="30.85546875" style="1" customWidth="1"/>
    <col min="2181" max="2181" width="17.28515625" style="1" customWidth="1"/>
    <col min="2182" max="2183" width="0" style="1" hidden="1" customWidth="1"/>
    <col min="2184" max="2184" width="36.28515625" style="1" customWidth="1"/>
    <col min="2185" max="2196" width="7.28515625" style="1" customWidth="1"/>
    <col min="2197" max="2197" width="7.7109375" style="1" customWidth="1"/>
    <col min="2198" max="2206" width="7.28515625" style="1" customWidth="1"/>
    <col min="2207" max="2207" width="8.140625" style="1" customWidth="1"/>
    <col min="2208" max="2231" width="7.28515625" style="1" customWidth="1"/>
    <col min="2232" max="2280" width="0" style="1" hidden="1" customWidth="1"/>
    <col min="2281" max="2281" width="13.28515625" style="1" customWidth="1"/>
    <col min="2282" max="2283" width="8.7109375" style="1"/>
    <col min="2284" max="2294" width="0" style="1" hidden="1" customWidth="1"/>
    <col min="2295" max="2295" width="8.7109375" style="1"/>
    <col min="2296" max="2296" width="7.7109375" style="1" bestFit="1" customWidth="1"/>
    <col min="2297" max="2297" width="45.7109375" style="1" customWidth="1"/>
    <col min="2298" max="2298" width="16.42578125" style="1" customWidth="1"/>
    <col min="2299" max="2299" width="22.140625" style="1" customWidth="1"/>
    <col min="2300" max="2300" width="20.140625" style="1" customWidth="1"/>
    <col min="2301" max="2301" width="21.7109375" style="1" customWidth="1"/>
    <col min="2302" max="2302" width="16" style="1" customWidth="1"/>
    <col min="2303" max="2303" width="18.42578125" style="1" customWidth="1"/>
    <col min="2304" max="2304" width="21.7109375" style="1" customWidth="1"/>
    <col min="2305" max="2305" width="13.28515625" style="1" customWidth="1"/>
    <col min="2306" max="2306" width="28.28515625" style="1" customWidth="1"/>
    <col min="2307" max="2307" width="4.7109375" style="1" customWidth="1"/>
    <col min="2308" max="2308" width="7.7109375" style="1" bestFit="1" customWidth="1"/>
    <col min="2309" max="2309" width="45.7109375" style="1" customWidth="1"/>
    <col min="2310" max="2310" width="16.42578125" style="1" customWidth="1"/>
    <col min="2311" max="2311" width="22.140625" style="1" customWidth="1"/>
    <col min="2312" max="2312" width="20.140625" style="1" customWidth="1"/>
    <col min="2313" max="2313" width="21.7109375" style="1" customWidth="1"/>
    <col min="2314" max="2314" width="16" style="1" customWidth="1"/>
    <col min="2315" max="2315" width="18.42578125" style="1" customWidth="1"/>
    <col min="2316" max="2316" width="21.7109375" style="1" customWidth="1"/>
    <col min="2317" max="2317" width="13.28515625" style="1" customWidth="1"/>
    <col min="2318" max="2318" width="28.28515625" style="1" customWidth="1"/>
    <col min="2319" max="2342" width="0" style="1" hidden="1" customWidth="1"/>
    <col min="2343" max="2345" width="8.7109375" style="1"/>
    <col min="2346" max="2346" width="21" style="1" customWidth="1"/>
    <col min="2347" max="2435" width="8.7109375" style="1"/>
    <col min="2436" max="2436" width="30.85546875" style="1" customWidth="1"/>
    <col min="2437" max="2437" width="17.28515625" style="1" customWidth="1"/>
    <col min="2438" max="2439" width="0" style="1" hidden="1" customWidth="1"/>
    <col min="2440" max="2440" width="36.28515625" style="1" customWidth="1"/>
    <col min="2441" max="2452" width="7.28515625" style="1" customWidth="1"/>
    <col min="2453" max="2453" width="7.7109375" style="1" customWidth="1"/>
    <col min="2454" max="2462" width="7.28515625" style="1" customWidth="1"/>
    <col min="2463" max="2463" width="8.140625" style="1" customWidth="1"/>
    <col min="2464" max="2487" width="7.28515625" style="1" customWidth="1"/>
    <col min="2488" max="2536" width="0" style="1" hidden="1" customWidth="1"/>
    <col min="2537" max="2537" width="13.28515625" style="1" customWidth="1"/>
    <col min="2538" max="2539" width="8.7109375" style="1"/>
    <col min="2540" max="2550" width="0" style="1" hidden="1" customWidth="1"/>
    <col min="2551" max="2551" width="8.7109375" style="1"/>
    <col min="2552" max="2552" width="7.7109375" style="1" bestFit="1" customWidth="1"/>
    <col min="2553" max="2553" width="45.7109375" style="1" customWidth="1"/>
    <col min="2554" max="2554" width="16.42578125" style="1" customWidth="1"/>
    <col min="2555" max="2555" width="22.140625" style="1" customWidth="1"/>
    <col min="2556" max="2556" width="20.140625" style="1" customWidth="1"/>
    <col min="2557" max="2557" width="21.7109375" style="1" customWidth="1"/>
    <col min="2558" max="2558" width="16" style="1" customWidth="1"/>
    <col min="2559" max="2559" width="18.42578125" style="1" customWidth="1"/>
    <col min="2560" max="2560" width="21.7109375" style="1" customWidth="1"/>
    <col min="2561" max="2561" width="13.28515625" style="1" customWidth="1"/>
    <col min="2562" max="2562" width="28.28515625" style="1" customWidth="1"/>
    <col min="2563" max="2563" width="4.7109375" style="1" customWidth="1"/>
    <col min="2564" max="2564" width="7.7109375" style="1" bestFit="1" customWidth="1"/>
    <col min="2565" max="2565" width="45.7109375" style="1" customWidth="1"/>
    <col min="2566" max="2566" width="16.42578125" style="1" customWidth="1"/>
    <col min="2567" max="2567" width="22.140625" style="1" customWidth="1"/>
    <col min="2568" max="2568" width="20.140625" style="1" customWidth="1"/>
    <col min="2569" max="2569" width="21.7109375" style="1" customWidth="1"/>
    <col min="2570" max="2570" width="16" style="1" customWidth="1"/>
    <col min="2571" max="2571" width="18.42578125" style="1" customWidth="1"/>
    <col min="2572" max="2572" width="21.7109375" style="1" customWidth="1"/>
    <col min="2573" max="2573" width="13.28515625" style="1" customWidth="1"/>
    <col min="2574" max="2574" width="28.28515625" style="1" customWidth="1"/>
    <col min="2575" max="2598" width="0" style="1" hidden="1" customWidth="1"/>
    <col min="2599" max="2601" width="8.7109375" style="1"/>
    <col min="2602" max="2602" width="21" style="1" customWidth="1"/>
    <col min="2603" max="2691" width="8.7109375" style="1"/>
    <col min="2692" max="2692" width="30.85546875" style="1" customWidth="1"/>
    <col min="2693" max="2693" width="17.28515625" style="1" customWidth="1"/>
    <col min="2694" max="2695" width="0" style="1" hidden="1" customWidth="1"/>
    <col min="2696" max="2696" width="36.28515625" style="1" customWidth="1"/>
    <col min="2697" max="2708" width="7.28515625" style="1" customWidth="1"/>
    <col min="2709" max="2709" width="7.7109375" style="1" customWidth="1"/>
    <col min="2710" max="2718" width="7.28515625" style="1" customWidth="1"/>
    <col min="2719" max="2719" width="8.140625" style="1" customWidth="1"/>
    <col min="2720" max="2743" width="7.28515625" style="1" customWidth="1"/>
    <col min="2744" max="2792" width="0" style="1" hidden="1" customWidth="1"/>
    <col min="2793" max="2793" width="13.28515625" style="1" customWidth="1"/>
    <col min="2794" max="2795" width="8.7109375" style="1"/>
    <col min="2796" max="2806" width="0" style="1" hidden="1" customWidth="1"/>
    <col min="2807" max="2807" width="8.7109375" style="1"/>
    <col min="2808" max="2808" width="7.7109375" style="1" bestFit="1" customWidth="1"/>
    <col min="2809" max="2809" width="45.7109375" style="1" customWidth="1"/>
    <col min="2810" max="2810" width="16.42578125" style="1" customWidth="1"/>
    <col min="2811" max="2811" width="22.140625" style="1" customWidth="1"/>
    <col min="2812" max="2812" width="20.140625" style="1" customWidth="1"/>
    <col min="2813" max="2813" width="21.7109375" style="1" customWidth="1"/>
    <col min="2814" max="2814" width="16" style="1" customWidth="1"/>
    <col min="2815" max="2815" width="18.42578125" style="1" customWidth="1"/>
    <col min="2816" max="2816" width="21.7109375" style="1" customWidth="1"/>
    <col min="2817" max="2817" width="13.28515625" style="1" customWidth="1"/>
    <col min="2818" max="2818" width="28.28515625" style="1" customWidth="1"/>
    <col min="2819" max="2819" width="4.7109375" style="1" customWidth="1"/>
    <col min="2820" max="2820" width="7.7109375" style="1" bestFit="1" customWidth="1"/>
    <col min="2821" max="2821" width="45.7109375" style="1" customWidth="1"/>
    <col min="2822" max="2822" width="16.42578125" style="1" customWidth="1"/>
    <col min="2823" max="2823" width="22.140625" style="1" customWidth="1"/>
    <col min="2824" max="2824" width="20.140625" style="1" customWidth="1"/>
    <col min="2825" max="2825" width="21.7109375" style="1" customWidth="1"/>
    <col min="2826" max="2826" width="16" style="1" customWidth="1"/>
    <col min="2827" max="2827" width="18.42578125" style="1" customWidth="1"/>
    <col min="2828" max="2828" width="21.7109375" style="1" customWidth="1"/>
    <col min="2829" max="2829" width="13.28515625" style="1" customWidth="1"/>
    <col min="2830" max="2830" width="28.28515625" style="1" customWidth="1"/>
    <col min="2831" max="2854" width="0" style="1" hidden="1" customWidth="1"/>
    <col min="2855" max="2857" width="8.7109375" style="1"/>
    <col min="2858" max="2858" width="21" style="1" customWidth="1"/>
    <col min="2859" max="2947" width="8.7109375" style="1"/>
    <col min="2948" max="2948" width="30.85546875" style="1" customWidth="1"/>
    <col min="2949" max="2949" width="17.28515625" style="1" customWidth="1"/>
    <col min="2950" max="2951" width="0" style="1" hidden="1" customWidth="1"/>
    <col min="2952" max="2952" width="36.28515625" style="1" customWidth="1"/>
    <col min="2953" max="2964" width="7.28515625" style="1" customWidth="1"/>
    <col min="2965" max="2965" width="7.7109375" style="1" customWidth="1"/>
    <col min="2966" max="2974" width="7.28515625" style="1" customWidth="1"/>
    <col min="2975" max="2975" width="8.140625" style="1" customWidth="1"/>
    <col min="2976" max="2999" width="7.28515625" style="1" customWidth="1"/>
    <col min="3000" max="3048" width="0" style="1" hidden="1" customWidth="1"/>
    <col min="3049" max="3049" width="13.28515625" style="1" customWidth="1"/>
    <col min="3050" max="3051" width="8.7109375" style="1"/>
    <col min="3052" max="3062" width="0" style="1" hidden="1" customWidth="1"/>
    <col min="3063" max="3063" width="8.7109375" style="1"/>
    <col min="3064" max="3064" width="7.7109375" style="1" bestFit="1" customWidth="1"/>
    <col min="3065" max="3065" width="45.7109375" style="1" customWidth="1"/>
    <col min="3066" max="3066" width="16.42578125" style="1" customWidth="1"/>
    <col min="3067" max="3067" width="22.140625" style="1" customWidth="1"/>
    <col min="3068" max="3068" width="20.140625" style="1" customWidth="1"/>
    <col min="3069" max="3069" width="21.7109375" style="1" customWidth="1"/>
    <col min="3070" max="3070" width="16" style="1" customWidth="1"/>
    <col min="3071" max="3071" width="18.42578125" style="1" customWidth="1"/>
    <col min="3072" max="3072" width="21.7109375" style="1" customWidth="1"/>
    <col min="3073" max="3073" width="13.28515625" style="1" customWidth="1"/>
    <col min="3074" max="3074" width="28.28515625" style="1" customWidth="1"/>
    <col min="3075" max="3075" width="4.7109375" style="1" customWidth="1"/>
    <col min="3076" max="3076" width="7.7109375" style="1" bestFit="1" customWidth="1"/>
    <col min="3077" max="3077" width="45.7109375" style="1" customWidth="1"/>
    <col min="3078" max="3078" width="16.42578125" style="1" customWidth="1"/>
    <col min="3079" max="3079" width="22.140625" style="1" customWidth="1"/>
    <col min="3080" max="3080" width="20.140625" style="1" customWidth="1"/>
    <col min="3081" max="3081" width="21.7109375" style="1" customWidth="1"/>
    <col min="3082" max="3082" width="16" style="1" customWidth="1"/>
    <col min="3083" max="3083" width="18.42578125" style="1" customWidth="1"/>
    <col min="3084" max="3084" width="21.7109375" style="1" customWidth="1"/>
    <col min="3085" max="3085" width="13.28515625" style="1" customWidth="1"/>
    <col min="3086" max="3086" width="28.28515625" style="1" customWidth="1"/>
    <col min="3087" max="3110" width="0" style="1" hidden="1" customWidth="1"/>
    <col min="3111" max="3113" width="8.7109375" style="1"/>
    <col min="3114" max="3114" width="21" style="1" customWidth="1"/>
    <col min="3115" max="3203" width="8.7109375" style="1"/>
    <col min="3204" max="3204" width="30.85546875" style="1" customWidth="1"/>
    <col min="3205" max="3205" width="17.28515625" style="1" customWidth="1"/>
    <col min="3206" max="3207" width="0" style="1" hidden="1" customWidth="1"/>
    <col min="3208" max="3208" width="36.28515625" style="1" customWidth="1"/>
    <col min="3209" max="3220" width="7.28515625" style="1" customWidth="1"/>
    <col min="3221" max="3221" width="7.7109375" style="1" customWidth="1"/>
    <col min="3222" max="3230" width="7.28515625" style="1" customWidth="1"/>
    <col min="3231" max="3231" width="8.140625" style="1" customWidth="1"/>
    <col min="3232" max="3255" width="7.28515625" style="1" customWidth="1"/>
    <col min="3256" max="3304" width="0" style="1" hidden="1" customWidth="1"/>
    <col min="3305" max="3305" width="13.28515625" style="1" customWidth="1"/>
    <col min="3306" max="3307" width="8.7109375" style="1"/>
    <col min="3308" max="3318" width="0" style="1" hidden="1" customWidth="1"/>
    <col min="3319" max="3319" width="8.7109375" style="1"/>
    <col min="3320" max="3320" width="7.7109375" style="1" bestFit="1" customWidth="1"/>
    <col min="3321" max="3321" width="45.7109375" style="1" customWidth="1"/>
    <col min="3322" max="3322" width="16.42578125" style="1" customWidth="1"/>
    <col min="3323" max="3323" width="22.140625" style="1" customWidth="1"/>
    <col min="3324" max="3324" width="20.140625" style="1" customWidth="1"/>
    <col min="3325" max="3325" width="21.7109375" style="1" customWidth="1"/>
    <col min="3326" max="3326" width="16" style="1" customWidth="1"/>
    <col min="3327" max="3327" width="18.42578125" style="1" customWidth="1"/>
    <col min="3328" max="3328" width="21.7109375" style="1" customWidth="1"/>
    <col min="3329" max="3329" width="13.28515625" style="1" customWidth="1"/>
    <col min="3330" max="3330" width="28.28515625" style="1" customWidth="1"/>
    <col min="3331" max="3331" width="4.7109375" style="1" customWidth="1"/>
    <col min="3332" max="3332" width="7.7109375" style="1" bestFit="1" customWidth="1"/>
    <col min="3333" max="3333" width="45.7109375" style="1" customWidth="1"/>
    <col min="3334" max="3334" width="16.42578125" style="1" customWidth="1"/>
    <col min="3335" max="3335" width="22.140625" style="1" customWidth="1"/>
    <col min="3336" max="3336" width="20.140625" style="1" customWidth="1"/>
    <col min="3337" max="3337" width="21.7109375" style="1" customWidth="1"/>
    <col min="3338" max="3338" width="16" style="1" customWidth="1"/>
    <col min="3339" max="3339" width="18.42578125" style="1" customWidth="1"/>
    <col min="3340" max="3340" width="21.7109375" style="1" customWidth="1"/>
    <col min="3341" max="3341" width="13.28515625" style="1" customWidth="1"/>
    <col min="3342" max="3342" width="28.28515625" style="1" customWidth="1"/>
    <col min="3343" max="3366" width="0" style="1" hidden="1" customWidth="1"/>
    <col min="3367" max="3369" width="8.7109375" style="1"/>
    <col min="3370" max="3370" width="21" style="1" customWidth="1"/>
    <col min="3371" max="3459" width="8.7109375" style="1"/>
    <col min="3460" max="3460" width="30.85546875" style="1" customWidth="1"/>
    <col min="3461" max="3461" width="17.28515625" style="1" customWidth="1"/>
    <col min="3462" max="3463" width="0" style="1" hidden="1" customWidth="1"/>
    <col min="3464" max="3464" width="36.28515625" style="1" customWidth="1"/>
    <col min="3465" max="3476" width="7.28515625" style="1" customWidth="1"/>
    <col min="3477" max="3477" width="7.7109375" style="1" customWidth="1"/>
    <col min="3478" max="3486" width="7.28515625" style="1" customWidth="1"/>
    <col min="3487" max="3487" width="8.140625" style="1" customWidth="1"/>
    <col min="3488" max="3511" width="7.28515625" style="1" customWidth="1"/>
    <col min="3512" max="3560" width="0" style="1" hidden="1" customWidth="1"/>
    <col min="3561" max="3561" width="13.28515625" style="1" customWidth="1"/>
    <col min="3562" max="3563" width="8.7109375" style="1"/>
    <col min="3564" max="3574" width="0" style="1" hidden="1" customWidth="1"/>
    <col min="3575" max="3575" width="8.7109375" style="1"/>
    <col min="3576" max="3576" width="7.7109375" style="1" bestFit="1" customWidth="1"/>
    <col min="3577" max="3577" width="45.7109375" style="1" customWidth="1"/>
    <col min="3578" max="3578" width="16.42578125" style="1" customWidth="1"/>
    <col min="3579" max="3579" width="22.140625" style="1" customWidth="1"/>
    <col min="3580" max="3580" width="20.140625" style="1" customWidth="1"/>
    <col min="3581" max="3581" width="21.7109375" style="1" customWidth="1"/>
    <col min="3582" max="3582" width="16" style="1" customWidth="1"/>
    <col min="3583" max="3583" width="18.42578125" style="1" customWidth="1"/>
    <col min="3584" max="3584" width="21.7109375" style="1" customWidth="1"/>
    <col min="3585" max="3585" width="13.28515625" style="1" customWidth="1"/>
    <col min="3586" max="3586" width="28.28515625" style="1" customWidth="1"/>
    <col min="3587" max="3587" width="4.7109375" style="1" customWidth="1"/>
    <col min="3588" max="3588" width="7.7109375" style="1" bestFit="1" customWidth="1"/>
    <col min="3589" max="3589" width="45.7109375" style="1" customWidth="1"/>
    <col min="3590" max="3590" width="16.42578125" style="1" customWidth="1"/>
    <col min="3591" max="3591" width="22.140625" style="1" customWidth="1"/>
    <col min="3592" max="3592" width="20.140625" style="1" customWidth="1"/>
    <col min="3593" max="3593" width="21.7109375" style="1" customWidth="1"/>
    <col min="3594" max="3594" width="16" style="1" customWidth="1"/>
    <col min="3595" max="3595" width="18.42578125" style="1" customWidth="1"/>
    <col min="3596" max="3596" width="21.7109375" style="1" customWidth="1"/>
    <col min="3597" max="3597" width="13.28515625" style="1" customWidth="1"/>
    <col min="3598" max="3598" width="28.28515625" style="1" customWidth="1"/>
    <col min="3599" max="3622" width="0" style="1" hidden="1" customWidth="1"/>
    <col min="3623" max="3625" width="8.7109375" style="1"/>
    <col min="3626" max="3626" width="21" style="1" customWidth="1"/>
    <col min="3627" max="3715" width="8.7109375" style="1"/>
    <col min="3716" max="3716" width="30.85546875" style="1" customWidth="1"/>
    <col min="3717" max="3717" width="17.28515625" style="1" customWidth="1"/>
    <col min="3718" max="3719" width="0" style="1" hidden="1" customWidth="1"/>
    <col min="3720" max="3720" width="36.28515625" style="1" customWidth="1"/>
    <col min="3721" max="3732" width="7.28515625" style="1" customWidth="1"/>
    <col min="3733" max="3733" width="7.7109375" style="1" customWidth="1"/>
    <col min="3734" max="3742" width="7.28515625" style="1" customWidth="1"/>
    <col min="3743" max="3743" width="8.140625" style="1" customWidth="1"/>
    <col min="3744" max="3767" width="7.28515625" style="1" customWidth="1"/>
    <col min="3768" max="3816" width="0" style="1" hidden="1" customWidth="1"/>
    <col min="3817" max="3817" width="13.28515625" style="1" customWidth="1"/>
    <col min="3818" max="3819" width="8.7109375" style="1"/>
    <col min="3820" max="3830" width="0" style="1" hidden="1" customWidth="1"/>
    <col min="3831" max="3831" width="8.7109375" style="1"/>
    <col min="3832" max="3832" width="7.7109375" style="1" bestFit="1" customWidth="1"/>
    <col min="3833" max="3833" width="45.7109375" style="1" customWidth="1"/>
    <col min="3834" max="3834" width="16.42578125" style="1" customWidth="1"/>
    <col min="3835" max="3835" width="22.140625" style="1" customWidth="1"/>
    <col min="3836" max="3836" width="20.140625" style="1" customWidth="1"/>
    <col min="3837" max="3837" width="21.7109375" style="1" customWidth="1"/>
    <col min="3838" max="3838" width="16" style="1" customWidth="1"/>
    <col min="3839" max="3839" width="18.42578125" style="1" customWidth="1"/>
    <col min="3840" max="3840" width="21.7109375" style="1" customWidth="1"/>
    <col min="3841" max="3841" width="13.28515625" style="1" customWidth="1"/>
    <col min="3842" max="3842" width="28.28515625" style="1" customWidth="1"/>
    <col min="3843" max="3843" width="4.7109375" style="1" customWidth="1"/>
    <col min="3844" max="3844" width="7.7109375" style="1" bestFit="1" customWidth="1"/>
    <col min="3845" max="3845" width="45.7109375" style="1" customWidth="1"/>
    <col min="3846" max="3846" width="16.42578125" style="1" customWidth="1"/>
    <col min="3847" max="3847" width="22.140625" style="1" customWidth="1"/>
    <col min="3848" max="3848" width="20.140625" style="1" customWidth="1"/>
    <col min="3849" max="3849" width="21.7109375" style="1" customWidth="1"/>
    <col min="3850" max="3850" width="16" style="1" customWidth="1"/>
    <col min="3851" max="3851" width="18.42578125" style="1" customWidth="1"/>
    <col min="3852" max="3852" width="21.7109375" style="1" customWidth="1"/>
    <col min="3853" max="3853" width="13.28515625" style="1" customWidth="1"/>
    <col min="3854" max="3854" width="28.28515625" style="1" customWidth="1"/>
    <col min="3855" max="3878" width="0" style="1" hidden="1" customWidth="1"/>
    <col min="3879" max="3881" width="8.7109375" style="1"/>
    <col min="3882" max="3882" width="21" style="1" customWidth="1"/>
    <col min="3883" max="3971" width="8.7109375" style="1"/>
    <col min="3972" max="3972" width="30.85546875" style="1" customWidth="1"/>
    <col min="3973" max="3973" width="17.28515625" style="1" customWidth="1"/>
    <col min="3974" max="3975" width="0" style="1" hidden="1" customWidth="1"/>
    <col min="3976" max="3976" width="36.28515625" style="1" customWidth="1"/>
    <col min="3977" max="3988" width="7.28515625" style="1" customWidth="1"/>
    <col min="3989" max="3989" width="7.7109375" style="1" customWidth="1"/>
    <col min="3990" max="3998" width="7.28515625" style="1" customWidth="1"/>
    <col min="3999" max="3999" width="8.140625" style="1" customWidth="1"/>
    <col min="4000" max="4023" width="7.28515625" style="1" customWidth="1"/>
    <col min="4024" max="4072" width="0" style="1" hidden="1" customWidth="1"/>
    <col min="4073" max="4073" width="13.28515625" style="1" customWidth="1"/>
    <col min="4074" max="4075" width="8.7109375" style="1"/>
    <col min="4076" max="4086" width="0" style="1" hidden="1" customWidth="1"/>
    <col min="4087" max="4087" width="8.7109375" style="1"/>
    <col min="4088" max="4088" width="7.7109375" style="1" bestFit="1" customWidth="1"/>
    <col min="4089" max="4089" width="45.7109375" style="1" customWidth="1"/>
    <col min="4090" max="4090" width="16.42578125" style="1" customWidth="1"/>
    <col min="4091" max="4091" width="22.140625" style="1" customWidth="1"/>
    <col min="4092" max="4092" width="20.140625" style="1" customWidth="1"/>
    <col min="4093" max="4093" width="21.7109375" style="1" customWidth="1"/>
    <col min="4094" max="4094" width="16" style="1" customWidth="1"/>
    <col min="4095" max="4095" width="18.42578125" style="1" customWidth="1"/>
    <col min="4096" max="4096" width="21.7109375" style="1" customWidth="1"/>
    <col min="4097" max="4097" width="13.28515625" style="1" customWidth="1"/>
    <col min="4098" max="4098" width="28.28515625" style="1" customWidth="1"/>
    <col min="4099" max="4099" width="4.7109375" style="1" customWidth="1"/>
    <col min="4100" max="4100" width="7.7109375" style="1" bestFit="1" customWidth="1"/>
    <col min="4101" max="4101" width="45.7109375" style="1" customWidth="1"/>
    <col min="4102" max="4102" width="16.42578125" style="1" customWidth="1"/>
    <col min="4103" max="4103" width="22.140625" style="1" customWidth="1"/>
    <col min="4104" max="4104" width="20.140625" style="1" customWidth="1"/>
    <col min="4105" max="4105" width="21.7109375" style="1" customWidth="1"/>
    <col min="4106" max="4106" width="16" style="1" customWidth="1"/>
    <col min="4107" max="4107" width="18.42578125" style="1" customWidth="1"/>
    <col min="4108" max="4108" width="21.7109375" style="1" customWidth="1"/>
    <col min="4109" max="4109" width="13.28515625" style="1" customWidth="1"/>
    <col min="4110" max="4110" width="28.28515625" style="1" customWidth="1"/>
    <col min="4111" max="4134" width="0" style="1" hidden="1" customWidth="1"/>
    <col min="4135" max="4137" width="8.7109375" style="1"/>
    <col min="4138" max="4138" width="21" style="1" customWidth="1"/>
    <col min="4139" max="4227" width="8.7109375" style="1"/>
    <col min="4228" max="4228" width="30.85546875" style="1" customWidth="1"/>
    <col min="4229" max="4229" width="17.28515625" style="1" customWidth="1"/>
    <col min="4230" max="4231" width="0" style="1" hidden="1" customWidth="1"/>
    <col min="4232" max="4232" width="36.28515625" style="1" customWidth="1"/>
    <col min="4233" max="4244" width="7.28515625" style="1" customWidth="1"/>
    <col min="4245" max="4245" width="7.7109375" style="1" customWidth="1"/>
    <col min="4246" max="4254" width="7.28515625" style="1" customWidth="1"/>
    <col min="4255" max="4255" width="8.140625" style="1" customWidth="1"/>
    <col min="4256" max="4279" width="7.28515625" style="1" customWidth="1"/>
    <col min="4280" max="4328" width="0" style="1" hidden="1" customWidth="1"/>
    <col min="4329" max="4329" width="13.28515625" style="1" customWidth="1"/>
    <col min="4330" max="4331" width="8.7109375" style="1"/>
    <col min="4332" max="4342" width="0" style="1" hidden="1" customWidth="1"/>
    <col min="4343" max="4343" width="8.7109375" style="1"/>
    <col min="4344" max="4344" width="7.7109375" style="1" bestFit="1" customWidth="1"/>
    <col min="4345" max="4345" width="45.7109375" style="1" customWidth="1"/>
    <col min="4346" max="4346" width="16.42578125" style="1" customWidth="1"/>
    <col min="4347" max="4347" width="22.140625" style="1" customWidth="1"/>
    <col min="4348" max="4348" width="20.140625" style="1" customWidth="1"/>
    <col min="4349" max="4349" width="21.7109375" style="1" customWidth="1"/>
    <col min="4350" max="4350" width="16" style="1" customWidth="1"/>
    <col min="4351" max="4351" width="18.42578125" style="1" customWidth="1"/>
    <col min="4352" max="4352" width="21.7109375" style="1" customWidth="1"/>
    <col min="4353" max="4353" width="13.28515625" style="1" customWidth="1"/>
    <col min="4354" max="4354" width="28.28515625" style="1" customWidth="1"/>
    <col min="4355" max="4355" width="4.7109375" style="1" customWidth="1"/>
    <col min="4356" max="4356" width="7.7109375" style="1" bestFit="1" customWidth="1"/>
    <col min="4357" max="4357" width="45.7109375" style="1" customWidth="1"/>
    <col min="4358" max="4358" width="16.42578125" style="1" customWidth="1"/>
    <col min="4359" max="4359" width="22.140625" style="1" customWidth="1"/>
    <col min="4360" max="4360" width="20.140625" style="1" customWidth="1"/>
    <col min="4361" max="4361" width="21.7109375" style="1" customWidth="1"/>
    <col min="4362" max="4362" width="16" style="1" customWidth="1"/>
    <col min="4363" max="4363" width="18.42578125" style="1" customWidth="1"/>
    <col min="4364" max="4364" width="21.7109375" style="1" customWidth="1"/>
    <col min="4365" max="4365" width="13.28515625" style="1" customWidth="1"/>
    <col min="4366" max="4366" width="28.28515625" style="1" customWidth="1"/>
    <col min="4367" max="4390" width="0" style="1" hidden="1" customWidth="1"/>
    <col min="4391" max="4393" width="8.7109375" style="1"/>
    <col min="4394" max="4394" width="21" style="1" customWidth="1"/>
    <col min="4395" max="4483" width="8.7109375" style="1"/>
    <col min="4484" max="4484" width="30.85546875" style="1" customWidth="1"/>
    <col min="4485" max="4485" width="17.28515625" style="1" customWidth="1"/>
    <col min="4486" max="4487" width="0" style="1" hidden="1" customWidth="1"/>
    <col min="4488" max="4488" width="36.28515625" style="1" customWidth="1"/>
    <col min="4489" max="4500" width="7.28515625" style="1" customWidth="1"/>
    <col min="4501" max="4501" width="7.7109375" style="1" customWidth="1"/>
    <col min="4502" max="4510" width="7.28515625" style="1" customWidth="1"/>
    <col min="4511" max="4511" width="8.140625" style="1" customWidth="1"/>
    <col min="4512" max="4535" width="7.28515625" style="1" customWidth="1"/>
    <col min="4536" max="4584" width="0" style="1" hidden="1" customWidth="1"/>
    <col min="4585" max="4585" width="13.28515625" style="1" customWidth="1"/>
    <col min="4586" max="4587" width="8.7109375" style="1"/>
    <col min="4588" max="4598" width="0" style="1" hidden="1" customWidth="1"/>
    <col min="4599" max="4599" width="8.7109375" style="1"/>
    <col min="4600" max="4600" width="7.7109375" style="1" bestFit="1" customWidth="1"/>
    <col min="4601" max="4601" width="45.7109375" style="1" customWidth="1"/>
    <col min="4602" max="4602" width="16.42578125" style="1" customWidth="1"/>
    <col min="4603" max="4603" width="22.140625" style="1" customWidth="1"/>
    <col min="4604" max="4604" width="20.140625" style="1" customWidth="1"/>
    <col min="4605" max="4605" width="21.7109375" style="1" customWidth="1"/>
    <col min="4606" max="4606" width="16" style="1" customWidth="1"/>
    <col min="4607" max="4607" width="18.42578125" style="1" customWidth="1"/>
    <col min="4608" max="4608" width="21.7109375" style="1" customWidth="1"/>
    <col min="4609" max="4609" width="13.28515625" style="1" customWidth="1"/>
    <col min="4610" max="4610" width="28.28515625" style="1" customWidth="1"/>
    <col min="4611" max="4611" width="4.7109375" style="1" customWidth="1"/>
    <col min="4612" max="4612" width="7.7109375" style="1" bestFit="1" customWidth="1"/>
    <col min="4613" max="4613" width="45.7109375" style="1" customWidth="1"/>
    <col min="4614" max="4614" width="16.42578125" style="1" customWidth="1"/>
    <col min="4615" max="4615" width="22.140625" style="1" customWidth="1"/>
    <col min="4616" max="4616" width="20.140625" style="1" customWidth="1"/>
    <col min="4617" max="4617" width="21.7109375" style="1" customWidth="1"/>
    <col min="4618" max="4618" width="16" style="1" customWidth="1"/>
    <col min="4619" max="4619" width="18.42578125" style="1" customWidth="1"/>
    <col min="4620" max="4620" width="21.7109375" style="1" customWidth="1"/>
    <col min="4621" max="4621" width="13.28515625" style="1" customWidth="1"/>
    <col min="4622" max="4622" width="28.28515625" style="1" customWidth="1"/>
    <col min="4623" max="4646" width="0" style="1" hidden="1" customWidth="1"/>
    <col min="4647" max="4649" width="8.7109375" style="1"/>
    <col min="4650" max="4650" width="21" style="1" customWidth="1"/>
    <col min="4651" max="4739" width="8.7109375" style="1"/>
    <col min="4740" max="4740" width="30.85546875" style="1" customWidth="1"/>
    <col min="4741" max="4741" width="17.28515625" style="1" customWidth="1"/>
    <col min="4742" max="4743" width="0" style="1" hidden="1" customWidth="1"/>
    <col min="4744" max="4744" width="36.28515625" style="1" customWidth="1"/>
    <col min="4745" max="4756" width="7.28515625" style="1" customWidth="1"/>
    <col min="4757" max="4757" width="7.7109375" style="1" customWidth="1"/>
    <col min="4758" max="4766" width="7.28515625" style="1" customWidth="1"/>
    <col min="4767" max="4767" width="8.140625" style="1" customWidth="1"/>
    <col min="4768" max="4791" width="7.28515625" style="1" customWidth="1"/>
    <col min="4792" max="4840" width="0" style="1" hidden="1" customWidth="1"/>
    <col min="4841" max="4841" width="13.28515625" style="1" customWidth="1"/>
    <col min="4842" max="4843" width="8.7109375" style="1"/>
    <col min="4844" max="4854" width="0" style="1" hidden="1" customWidth="1"/>
    <col min="4855" max="4855" width="8.7109375" style="1"/>
    <col min="4856" max="4856" width="7.7109375" style="1" bestFit="1" customWidth="1"/>
    <col min="4857" max="4857" width="45.7109375" style="1" customWidth="1"/>
    <col min="4858" max="4858" width="16.42578125" style="1" customWidth="1"/>
    <col min="4859" max="4859" width="22.140625" style="1" customWidth="1"/>
    <col min="4860" max="4860" width="20.140625" style="1" customWidth="1"/>
    <col min="4861" max="4861" width="21.7109375" style="1" customWidth="1"/>
    <col min="4862" max="4862" width="16" style="1" customWidth="1"/>
    <col min="4863" max="4863" width="18.42578125" style="1" customWidth="1"/>
    <col min="4864" max="4864" width="21.7109375" style="1" customWidth="1"/>
    <col min="4865" max="4865" width="13.28515625" style="1" customWidth="1"/>
    <col min="4866" max="4866" width="28.28515625" style="1" customWidth="1"/>
    <col min="4867" max="4867" width="4.7109375" style="1" customWidth="1"/>
    <col min="4868" max="4868" width="7.7109375" style="1" bestFit="1" customWidth="1"/>
    <col min="4869" max="4869" width="45.7109375" style="1" customWidth="1"/>
    <col min="4870" max="4870" width="16.42578125" style="1" customWidth="1"/>
    <col min="4871" max="4871" width="22.140625" style="1" customWidth="1"/>
    <col min="4872" max="4872" width="20.140625" style="1" customWidth="1"/>
    <col min="4873" max="4873" width="21.7109375" style="1" customWidth="1"/>
    <col min="4874" max="4874" width="16" style="1" customWidth="1"/>
    <col min="4875" max="4875" width="18.42578125" style="1" customWidth="1"/>
    <col min="4876" max="4876" width="21.7109375" style="1" customWidth="1"/>
    <col min="4877" max="4877" width="13.28515625" style="1" customWidth="1"/>
    <col min="4878" max="4878" width="28.28515625" style="1" customWidth="1"/>
    <col min="4879" max="4902" width="0" style="1" hidden="1" customWidth="1"/>
    <col min="4903" max="4905" width="8.7109375" style="1"/>
    <col min="4906" max="4906" width="21" style="1" customWidth="1"/>
    <col min="4907" max="4995" width="8.7109375" style="1"/>
    <col min="4996" max="4996" width="30.85546875" style="1" customWidth="1"/>
    <col min="4997" max="4997" width="17.28515625" style="1" customWidth="1"/>
    <col min="4998" max="4999" width="0" style="1" hidden="1" customWidth="1"/>
    <col min="5000" max="5000" width="36.28515625" style="1" customWidth="1"/>
    <col min="5001" max="5012" width="7.28515625" style="1" customWidth="1"/>
    <col min="5013" max="5013" width="7.7109375" style="1" customWidth="1"/>
    <col min="5014" max="5022" width="7.28515625" style="1" customWidth="1"/>
    <col min="5023" max="5023" width="8.140625" style="1" customWidth="1"/>
    <col min="5024" max="5047" width="7.28515625" style="1" customWidth="1"/>
    <col min="5048" max="5096" width="0" style="1" hidden="1" customWidth="1"/>
    <col min="5097" max="5097" width="13.28515625" style="1" customWidth="1"/>
    <col min="5098" max="5099" width="8.7109375" style="1"/>
    <col min="5100" max="5110" width="0" style="1" hidden="1" customWidth="1"/>
    <col min="5111" max="5111" width="8.7109375" style="1"/>
    <col min="5112" max="5112" width="7.7109375" style="1" bestFit="1" customWidth="1"/>
    <col min="5113" max="5113" width="45.7109375" style="1" customWidth="1"/>
    <col min="5114" max="5114" width="16.42578125" style="1" customWidth="1"/>
    <col min="5115" max="5115" width="22.140625" style="1" customWidth="1"/>
    <col min="5116" max="5116" width="20.140625" style="1" customWidth="1"/>
    <col min="5117" max="5117" width="21.7109375" style="1" customWidth="1"/>
    <col min="5118" max="5118" width="16" style="1" customWidth="1"/>
    <col min="5119" max="5119" width="18.42578125" style="1" customWidth="1"/>
    <col min="5120" max="5120" width="21.7109375" style="1" customWidth="1"/>
    <col min="5121" max="5121" width="13.28515625" style="1" customWidth="1"/>
    <col min="5122" max="5122" width="28.28515625" style="1" customWidth="1"/>
    <col min="5123" max="5123" width="4.7109375" style="1" customWidth="1"/>
    <col min="5124" max="5124" width="7.7109375" style="1" bestFit="1" customWidth="1"/>
    <col min="5125" max="5125" width="45.7109375" style="1" customWidth="1"/>
    <col min="5126" max="5126" width="16.42578125" style="1" customWidth="1"/>
    <col min="5127" max="5127" width="22.140625" style="1" customWidth="1"/>
    <col min="5128" max="5128" width="20.140625" style="1" customWidth="1"/>
    <col min="5129" max="5129" width="21.7109375" style="1" customWidth="1"/>
    <col min="5130" max="5130" width="16" style="1" customWidth="1"/>
    <col min="5131" max="5131" width="18.42578125" style="1" customWidth="1"/>
    <col min="5132" max="5132" width="21.7109375" style="1" customWidth="1"/>
    <col min="5133" max="5133" width="13.28515625" style="1" customWidth="1"/>
    <col min="5134" max="5134" width="28.28515625" style="1" customWidth="1"/>
    <col min="5135" max="5158" width="0" style="1" hidden="1" customWidth="1"/>
    <col min="5159" max="5161" width="8.7109375" style="1"/>
    <col min="5162" max="5162" width="21" style="1" customWidth="1"/>
    <col min="5163" max="5251" width="8.7109375" style="1"/>
    <col min="5252" max="5252" width="30.85546875" style="1" customWidth="1"/>
    <col min="5253" max="5253" width="17.28515625" style="1" customWidth="1"/>
    <col min="5254" max="5255" width="0" style="1" hidden="1" customWidth="1"/>
    <col min="5256" max="5256" width="36.28515625" style="1" customWidth="1"/>
    <col min="5257" max="5268" width="7.28515625" style="1" customWidth="1"/>
    <col min="5269" max="5269" width="7.7109375" style="1" customWidth="1"/>
    <col min="5270" max="5278" width="7.28515625" style="1" customWidth="1"/>
    <col min="5279" max="5279" width="8.140625" style="1" customWidth="1"/>
    <col min="5280" max="5303" width="7.28515625" style="1" customWidth="1"/>
    <col min="5304" max="5352" width="0" style="1" hidden="1" customWidth="1"/>
    <col min="5353" max="5353" width="13.28515625" style="1" customWidth="1"/>
    <col min="5354" max="5355" width="8.7109375" style="1"/>
    <col min="5356" max="5366" width="0" style="1" hidden="1" customWidth="1"/>
    <col min="5367" max="5367" width="8.7109375" style="1"/>
    <col min="5368" max="5368" width="7.7109375" style="1" bestFit="1" customWidth="1"/>
    <col min="5369" max="5369" width="45.7109375" style="1" customWidth="1"/>
    <col min="5370" max="5370" width="16.42578125" style="1" customWidth="1"/>
    <col min="5371" max="5371" width="22.140625" style="1" customWidth="1"/>
    <col min="5372" max="5372" width="20.140625" style="1" customWidth="1"/>
    <col min="5373" max="5373" width="21.7109375" style="1" customWidth="1"/>
    <col min="5374" max="5374" width="16" style="1" customWidth="1"/>
    <col min="5375" max="5375" width="18.42578125" style="1" customWidth="1"/>
    <col min="5376" max="5376" width="21.7109375" style="1" customWidth="1"/>
    <col min="5377" max="5377" width="13.28515625" style="1" customWidth="1"/>
    <col min="5378" max="5378" width="28.28515625" style="1" customWidth="1"/>
    <col min="5379" max="5379" width="4.7109375" style="1" customWidth="1"/>
    <col min="5380" max="5380" width="7.7109375" style="1" bestFit="1" customWidth="1"/>
    <col min="5381" max="5381" width="45.7109375" style="1" customWidth="1"/>
    <col min="5382" max="5382" width="16.42578125" style="1" customWidth="1"/>
    <col min="5383" max="5383" width="22.140625" style="1" customWidth="1"/>
    <col min="5384" max="5384" width="20.140625" style="1" customWidth="1"/>
    <col min="5385" max="5385" width="21.7109375" style="1" customWidth="1"/>
    <col min="5386" max="5386" width="16" style="1" customWidth="1"/>
    <col min="5387" max="5387" width="18.42578125" style="1" customWidth="1"/>
    <col min="5388" max="5388" width="21.7109375" style="1" customWidth="1"/>
    <col min="5389" max="5389" width="13.28515625" style="1" customWidth="1"/>
    <col min="5390" max="5390" width="28.28515625" style="1" customWidth="1"/>
    <col min="5391" max="5414" width="0" style="1" hidden="1" customWidth="1"/>
    <col min="5415" max="5417" width="8.7109375" style="1"/>
    <col min="5418" max="5418" width="21" style="1" customWidth="1"/>
    <col min="5419" max="5507" width="8.7109375" style="1"/>
    <col min="5508" max="5508" width="30.85546875" style="1" customWidth="1"/>
    <col min="5509" max="5509" width="17.28515625" style="1" customWidth="1"/>
    <col min="5510" max="5511" width="0" style="1" hidden="1" customWidth="1"/>
    <col min="5512" max="5512" width="36.28515625" style="1" customWidth="1"/>
    <col min="5513" max="5524" width="7.28515625" style="1" customWidth="1"/>
    <col min="5525" max="5525" width="7.7109375" style="1" customWidth="1"/>
    <col min="5526" max="5534" width="7.28515625" style="1" customWidth="1"/>
    <col min="5535" max="5535" width="8.140625" style="1" customWidth="1"/>
    <col min="5536" max="5559" width="7.28515625" style="1" customWidth="1"/>
    <col min="5560" max="5608" width="0" style="1" hidden="1" customWidth="1"/>
    <col min="5609" max="5609" width="13.28515625" style="1" customWidth="1"/>
    <col min="5610" max="5611" width="8.7109375" style="1"/>
    <col min="5612" max="5622" width="0" style="1" hidden="1" customWidth="1"/>
    <col min="5623" max="5623" width="8.7109375" style="1"/>
    <col min="5624" max="5624" width="7.7109375" style="1" bestFit="1" customWidth="1"/>
    <col min="5625" max="5625" width="45.7109375" style="1" customWidth="1"/>
    <col min="5626" max="5626" width="16.42578125" style="1" customWidth="1"/>
    <col min="5627" max="5627" width="22.140625" style="1" customWidth="1"/>
    <col min="5628" max="5628" width="20.140625" style="1" customWidth="1"/>
    <col min="5629" max="5629" width="21.7109375" style="1" customWidth="1"/>
    <col min="5630" max="5630" width="16" style="1" customWidth="1"/>
    <col min="5631" max="5631" width="18.42578125" style="1" customWidth="1"/>
    <col min="5632" max="5632" width="21.7109375" style="1" customWidth="1"/>
    <col min="5633" max="5633" width="13.28515625" style="1" customWidth="1"/>
    <col min="5634" max="5634" width="28.28515625" style="1" customWidth="1"/>
    <col min="5635" max="5635" width="4.7109375" style="1" customWidth="1"/>
    <col min="5636" max="5636" width="7.7109375" style="1" bestFit="1" customWidth="1"/>
    <col min="5637" max="5637" width="45.7109375" style="1" customWidth="1"/>
    <col min="5638" max="5638" width="16.42578125" style="1" customWidth="1"/>
    <col min="5639" max="5639" width="22.140625" style="1" customWidth="1"/>
    <col min="5640" max="5640" width="20.140625" style="1" customWidth="1"/>
    <col min="5641" max="5641" width="21.7109375" style="1" customWidth="1"/>
    <col min="5642" max="5642" width="16" style="1" customWidth="1"/>
    <col min="5643" max="5643" width="18.42578125" style="1" customWidth="1"/>
    <col min="5644" max="5644" width="21.7109375" style="1" customWidth="1"/>
    <col min="5645" max="5645" width="13.28515625" style="1" customWidth="1"/>
    <col min="5646" max="5646" width="28.28515625" style="1" customWidth="1"/>
    <col min="5647" max="5670" width="0" style="1" hidden="1" customWidth="1"/>
    <col min="5671" max="5673" width="8.7109375" style="1"/>
    <col min="5674" max="5674" width="21" style="1" customWidth="1"/>
    <col min="5675" max="5763" width="8.7109375" style="1"/>
    <col min="5764" max="5764" width="30.85546875" style="1" customWidth="1"/>
    <col min="5765" max="5765" width="17.28515625" style="1" customWidth="1"/>
    <col min="5766" max="5767" width="0" style="1" hidden="1" customWidth="1"/>
    <col min="5768" max="5768" width="36.28515625" style="1" customWidth="1"/>
    <col min="5769" max="5780" width="7.28515625" style="1" customWidth="1"/>
    <col min="5781" max="5781" width="7.7109375" style="1" customWidth="1"/>
    <col min="5782" max="5790" width="7.28515625" style="1" customWidth="1"/>
    <col min="5791" max="5791" width="8.140625" style="1" customWidth="1"/>
    <col min="5792" max="5815" width="7.28515625" style="1" customWidth="1"/>
    <col min="5816" max="5864" width="0" style="1" hidden="1" customWidth="1"/>
    <col min="5865" max="5865" width="13.28515625" style="1" customWidth="1"/>
    <col min="5866" max="5867" width="8.7109375" style="1"/>
    <col min="5868" max="5878" width="0" style="1" hidden="1" customWidth="1"/>
    <col min="5879" max="5879" width="8.7109375" style="1"/>
    <col min="5880" max="5880" width="7.7109375" style="1" bestFit="1" customWidth="1"/>
    <col min="5881" max="5881" width="45.7109375" style="1" customWidth="1"/>
    <col min="5882" max="5882" width="16.42578125" style="1" customWidth="1"/>
    <col min="5883" max="5883" width="22.140625" style="1" customWidth="1"/>
    <col min="5884" max="5884" width="20.140625" style="1" customWidth="1"/>
    <col min="5885" max="5885" width="21.7109375" style="1" customWidth="1"/>
    <col min="5886" max="5886" width="16" style="1" customWidth="1"/>
    <col min="5887" max="5887" width="18.42578125" style="1" customWidth="1"/>
    <col min="5888" max="5888" width="21.7109375" style="1" customWidth="1"/>
    <col min="5889" max="5889" width="13.28515625" style="1" customWidth="1"/>
    <col min="5890" max="5890" width="28.28515625" style="1" customWidth="1"/>
    <col min="5891" max="5891" width="4.7109375" style="1" customWidth="1"/>
    <col min="5892" max="5892" width="7.7109375" style="1" bestFit="1" customWidth="1"/>
    <col min="5893" max="5893" width="45.7109375" style="1" customWidth="1"/>
    <col min="5894" max="5894" width="16.42578125" style="1" customWidth="1"/>
    <col min="5895" max="5895" width="22.140625" style="1" customWidth="1"/>
    <col min="5896" max="5896" width="20.140625" style="1" customWidth="1"/>
    <col min="5897" max="5897" width="21.7109375" style="1" customWidth="1"/>
    <col min="5898" max="5898" width="16" style="1" customWidth="1"/>
    <col min="5899" max="5899" width="18.42578125" style="1" customWidth="1"/>
    <col min="5900" max="5900" width="21.7109375" style="1" customWidth="1"/>
    <col min="5901" max="5901" width="13.28515625" style="1" customWidth="1"/>
    <col min="5902" max="5902" width="28.28515625" style="1" customWidth="1"/>
    <col min="5903" max="5926" width="0" style="1" hidden="1" customWidth="1"/>
    <col min="5927" max="5929" width="8.7109375" style="1"/>
    <col min="5930" max="5930" width="21" style="1" customWidth="1"/>
    <col min="5931" max="6019" width="8.7109375" style="1"/>
    <col min="6020" max="6020" width="30.85546875" style="1" customWidth="1"/>
    <col min="6021" max="6021" width="17.28515625" style="1" customWidth="1"/>
    <col min="6022" max="6023" width="0" style="1" hidden="1" customWidth="1"/>
    <col min="6024" max="6024" width="36.28515625" style="1" customWidth="1"/>
    <col min="6025" max="6036" width="7.28515625" style="1" customWidth="1"/>
    <col min="6037" max="6037" width="7.7109375" style="1" customWidth="1"/>
    <col min="6038" max="6046" width="7.28515625" style="1" customWidth="1"/>
    <col min="6047" max="6047" width="8.140625" style="1" customWidth="1"/>
    <col min="6048" max="6071" width="7.28515625" style="1" customWidth="1"/>
    <col min="6072" max="6120" width="0" style="1" hidden="1" customWidth="1"/>
    <col min="6121" max="6121" width="13.28515625" style="1" customWidth="1"/>
    <col min="6122" max="6123" width="8.7109375" style="1"/>
    <col min="6124" max="6134" width="0" style="1" hidden="1" customWidth="1"/>
    <col min="6135" max="6135" width="8.7109375" style="1"/>
    <col min="6136" max="6136" width="7.7109375" style="1" bestFit="1" customWidth="1"/>
    <col min="6137" max="6137" width="45.7109375" style="1" customWidth="1"/>
    <col min="6138" max="6138" width="16.42578125" style="1" customWidth="1"/>
    <col min="6139" max="6139" width="22.140625" style="1" customWidth="1"/>
    <col min="6140" max="6140" width="20.140625" style="1" customWidth="1"/>
    <col min="6141" max="6141" width="21.7109375" style="1" customWidth="1"/>
    <col min="6142" max="6142" width="16" style="1" customWidth="1"/>
    <col min="6143" max="6143" width="18.42578125" style="1" customWidth="1"/>
    <col min="6144" max="6144" width="21.7109375" style="1" customWidth="1"/>
    <col min="6145" max="6145" width="13.28515625" style="1" customWidth="1"/>
    <col min="6146" max="6146" width="28.28515625" style="1" customWidth="1"/>
    <col min="6147" max="6147" width="4.7109375" style="1" customWidth="1"/>
    <col min="6148" max="6148" width="7.7109375" style="1" bestFit="1" customWidth="1"/>
    <col min="6149" max="6149" width="45.7109375" style="1" customWidth="1"/>
    <col min="6150" max="6150" width="16.42578125" style="1" customWidth="1"/>
    <col min="6151" max="6151" width="22.140625" style="1" customWidth="1"/>
    <col min="6152" max="6152" width="20.140625" style="1" customWidth="1"/>
    <col min="6153" max="6153" width="21.7109375" style="1" customWidth="1"/>
    <col min="6154" max="6154" width="16" style="1" customWidth="1"/>
    <col min="6155" max="6155" width="18.42578125" style="1" customWidth="1"/>
    <col min="6156" max="6156" width="21.7109375" style="1" customWidth="1"/>
    <col min="6157" max="6157" width="13.28515625" style="1" customWidth="1"/>
    <col min="6158" max="6158" width="28.28515625" style="1" customWidth="1"/>
    <col min="6159" max="6182" width="0" style="1" hidden="1" customWidth="1"/>
    <col min="6183" max="6185" width="8.7109375" style="1"/>
    <col min="6186" max="6186" width="21" style="1" customWidth="1"/>
    <col min="6187" max="6275" width="8.7109375" style="1"/>
    <col min="6276" max="6276" width="30.85546875" style="1" customWidth="1"/>
    <col min="6277" max="6277" width="17.28515625" style="1" customWidth="1"/>
    <col min="6278" max="6279" width="0" style="1" hidden="1" customWidth="1"/>
    <col min="6280" max="6280" width="36.28515625" style="1" customWidth="1"/>
    <col min="6281" max="6292" width="7.28515625" style="1" customWidth="1"/>
    <col min="6293" max="6293" width="7.7109375" style="1" customWidth="1"/>
    <col min="6294" max="6302" width="7.28515625" style="1" customWidth="1"/>
    <col min="6303" max="6303" width="8.140625" style="1" customWidth="1"/>
    <col min="6304" max="6327" width="7.28515625" style="1" customWidth="1"/>
    <col min="6328" max="6376" width="0" style="1" hidden="1" customWidth="1"/>
    <col min="6377" max="6377" width="13.28515625" style="1" customWidth="1"/>
    <col min="6378" max="6379" width="8.7109375" style="1"/>
    <col min="6380" max="6390" width="0" style="1" hidden="1" customWidth="1"/>
    <col min="6391" max="6391" width="8.7109375" style="1"/>
    <col min="6392" max="6392" width="7.7109375" style="1" bestFit="1" customWidth="1"/>
    <col min="6393" max="6393" width="45.7109375" style="1" customWidth="1"/>
    <col min="6394" max="6394" width="16.42578125" style="1" customWidth="1"/>
    <col min="6395" max="6395" width="22.140625" style="1" customWidth="1"/>
    <col min="6396" max="6396" width="20.140625" style="1" customWidth="1"/>
    <col min="6397" max="6397" width="21.7109375" style="1" customWidth="1"/>
    <col min="6398" max="6398" width="16" style="1" customWidth="1"/>
    <col min="6399" max="6399" width="18.42578125" style="1" customWidth="1"/>
    <col min="6400" max="6400" width="21.7109375" style="1" customWidth="1"/>
    <col min="6401" max="6401" width="13.28515625" style="1" customWidth="1"/>
    <col min="6402" max="6402" width="28.28515625" style="1" customWidth="1"/>
    <col min="6403" max="6403" width="4.7109375" style="1" customWidth="1"/>
    <col min="6404" max="6404" width="7.7109375" style="1" bestFit="1" customWidth="1"/>
    <col min="6405" max="6405" width="45.7109375" style="1" customWidth="1"/>
    <col min="6406" max="6406" width="16.42578125" style="1" customWidth="1"/>
    <col min="6407" max="6407" width="22.140625" style="1" customWidth="1"/>
    <col min="6408" max="6408" width="20.140625" style="1" customWidth="1"/>
    <col min="6409" max="6409" width="21.7109375" style="1" customWidth="1"/>
    <col min="6410" max="6410" width="16" style="1" customWidth="1"/>
    <col min="6411" max="6411" width="18.42578125" style="1" customWidth="1"/>
    <col min="6412" max="6412" width="21.7109375" style="1" customWidth="1"/>
    <col min="6413" max="6413" width="13.28515625" style="1" customWidth="1"/>
    <col min="6414" max="6414" width="28.28515625" style="1" customWidth="1"/>
    <col min="6415" max="6438" width="0" style="1" hidden="1" customWidth="1"/>
    <col min="6439" max="6441" width="8.7109375" style="1"/>
    <col min="6442" max="6442" width="21" style="1" customWidth="1"/>
    <col min="6443" max="6531" width="8.7109375" style="1"/>
    <col min="6532" max="6532" width="30.85546875" style="1" customWidth="1"/>
    <col min="6533" max="6533" width="17.28515625" style="1" customWidth="1"/>
    <col min="6534" max="6535" width="0" style="1" hidden="1" customWidth="1"/>
    <col min="6536" max="6536" width="36.28515625" style="1" customWidth="1"/>
    <col min="6537" max="6548" width="7.28515625" style="1" customWidth="1"/>
    <col min="6549" max="6549" width="7.7109375" style="1" customWidth="1"/>
    <col min="6550" max="6558" width="7.28515625" style="1" customWidth="1"/>
    <col min="6559" max="6559" width="8.140625" style="1" customWidth="1"/>
    <col min="6560" max="6583" width="7.28515625" style="1" customWidth="1"/>
    <col min="6584" max="6632" width="0" style="1" hidden="1" customWidth="1"/>
    <col min="6633" max="6633" width="13.28515625" style="1" customWidth="1"/>
    <col min="6634" max="6635" width="8.7109375" style="1"/>
    <col min="6636" max="6646" width="0" style="1" hidden="1" customWidth="1"/>
    <col min="6647" max="6647" width="8.7109375" style="1"/>
    <col min="6648" max="6648" width="7.7109375" style="1" bestFit="1" customWidth="1"/>
    <col min="6649" max="6649" width="45.7109375" style="1" customWidth="1"/>
    <col min="6650" max="6650" width="16.42578125" style="1" customWidth="1"/>
    <col min="6651" max="6651" width="22.140625" style="1" customWidth="1"/>
    <col min="6652" max="6652" width="20.140625" style="1" customWidth="1"/>
    <col min="6653" max="6653" width="21.7109375" style="1" customWidth="1"/>
    <col min="6654" max="6654" width="16" style="1" customWidth="1"/>
    <col min="6655" max="6655" width="18.42578125" style="1" customWidth="1"/>
    <col min="6656" max="6656" width="21.7109375" style="1" customWidth="1"/>
    <col min="6657" max="6657" width="13.28515625" style="1" customWidth="1"/>
    <col min="6658" max="6658" width="28.28515625" style="1" customWidth="1"/>
    <col min="6659" max="6659" width="4.7109375" style="1" customWidth="1"/>
    <col min="6660" max="6660" width="7.7109375" style="1" bestFit="1" customWidth="1"/>
    <col min="6661" max="6661" width="45.7109375" style="1" customWidth="1"/>
    <col min="6662" max="6662" width="16.42578125" style="1" customWidth="1"/>
    <col min="6663" max="6663" width="22.140625" style="1" customWidth="1"/>
    <col min="6664" max="6664" width="20.140625" style="1" customWidth="1"/>
    <col min="6665" max="6665" width="21.7109375" style="1" customWidth="1"/>
    <col min="6666" max="6666" width="16" style="1" customWidth="1"/>
    <col min="6667" max="6667" width="18.42578125" style="1" customWidth="1"/>
    <col min="6668" max="6668" width="21.7109375" style="1" customWidth="1"/>
    <col min="6669" max="6669" width="13.28515625" style="1" customWidth="1"/>
    <col min="6670" max="6670" width="28.28515625" style="1" customWidth="1"/>
    <col min="6671" max="6694" width="0" style="1" hidden="1" customWidth="1"/>
    <col min="6695" max="6697" width="8.7109375" style="1"/>
    <col min="6698" max="6698" width="21" style="1" customWidth="1"/>
    <col min="6699" max="6787" width="8.7109375" style="1"/>
    <col min="6788" max="6788" width="30.85546875" style="1" customWidth="1"/>
    <col min="6789" max="6789" width="17.28515625" style="1" customWidth="1"/>
    <col min="6790" max="6791" width="0" style="1" hidden="1" customWidth="1"/>
    <col min="6792" max="6792" width="36.28515625" style="1" customWidth="1"/>
    <col min="6793" max="6804" width="7.28515625" style="1" customWidth="1"/>
    <col min="6805" max="6805" width="7.7109375" style="1" customWidth="1"/>
    <col min="6806" max="6814" width="7.28515625" style="1" customWidth="1"/>
    <col min="6815" max="6815" width="8.140625" style="1" customWidth="1"/>
    <col min="6816" max="6839" width="7.28515625" style="1" customWidth="1"/>
    <col min="6840" max="6888" width="0" style="1" hidden="1" customWidth="1"/>
    <col min="6889" max="6889" width="13.28515625" style="1" customWidth="1"/>
    <col min="6890" max="6891" width="8.7109375" style="1"/>
    <col min="6892" max="6902" width="0" style="1" hidden="1" customWidth="1"/>
    <col min="6903" max="6903" width="8.7109375" style="1"/>
    <col min="6904" max="6904" width="7.7109375" style="1" bestFit="1" customWidth="1"/>
    <col min="6905" max="6905" width="45.7109375" style="1" customWidth="1"/>
    <col min="6906" max="6906" width="16.42578125" style="1" customWidth="1"/>
    <col min="6907" max="6907" width="22.140625" style="1" customWidth="1"/>
    <col min="6908" max="6908" width="20.140625" style="1" customWidth="1"/>
    <col min="6909" max="6909" width="21.7109375" style="1" customWidth="1"/>
    <col min="6910" max="6910" width="16" style="1" customWidth="1"/>
    <col min="6911" max="6911" width="18.42578125" style="1" customWidth="1"/>
    <col min="6912" max="6912" width="21.7109375" style="1" customWidth="1"/>
    <col min="6913" max="6913" width="13.28515625" style="1" customWidth="1"/>
    <col min="6914" max="6914" width="28.28515625" style="1" customWidth="1"/>
    <col min="6915" max="6915" width="4.7109375" style="1" customWidth="1"/>
    <col min="6916" max="6916" width="7.7109375" style="1" bestFit="1" customWidth="1"/>
    <col min="6917" max="6917" width="45.7109375" style="1" customWidth="1"/>
    <col min="6918" max="6918" width="16.42578125" style="1" customWidth="1"/>
    <col min="6919" max="6919" width="22.140625" style="1" customWidth="1"/>
    <col min="6920" max="6920" width="20.140625" style="1" customWidth="1"/>
    <col min="6921" max="6921" width="21.7109375" style="1" customWidth="1"/>
    <col min="6922" max="6922" width="16" style="1" customWidth="1"/>
    <col min="6923" max="6923" width="18.42578125" style="1" customWidth="1"/>
    <col min="6924" max="6924" width="21.7109375" style="1" customWidth="1"/>
    <col min="6925" max="6925" width="13.28515625" style="1" customWidth="1"/>
    <col min="6926" max="6926" width="28.28515625" style="1" customWidth="1"/>
    <col min="6927" max="6950" width="0" style="1" hidden="1" customWidth="1"/>
    <col min="6951" max="6953" width="8.7109375" style="1"/>
    <col min="6954" max="6954" width="21" style="1" customWidth="1"/>
    <col min="6955" max="7043" width="8.7109375" style="1"/>
    <col min="7044" max="7044" width="30.85546875" style="1" customWidth="1"/>
    <col min="7045" max="7045" width="17.28515625" style="1" customWidth="1"/>
    <col min="7046" max="7047" width="0" style="1" hidden="1" customWidth="1"/>
    <col min="7048" max="7048" width="36.28515625" style="1" customWidth="1"/>
    <col min="7049" max="7060" width="7.28515625" style="1" customWidth="1"/>
    <col min="7061" max="7061" width="7.7109375" style="1" customWidth="1"/>
    <col min="7062" max="7070" width="7.28515625" style="1" customWidth="1"/>
    <col min="7071" max="7071" width="8.140625" style="1" customWidth="1"/>
    <col min="7072" max="7095" width="7.28515625" style="1" customWidth="1"/>
    <col min="7096" max="7144" width="0" style="1" hidden="1" customWidth="1"/>
    <col min="7145" max="7145" width="13.28515625" style="1" customWidth="1"/>
    <col min="7146" max="7147" width="8.7109375" style="1"/>
    <col min="7148" max="7158" width="0" style="1" hidden="1" customWidth="1"/>
    <col min="7159" max="7159" width="8.7109375" style="1"/>
    <col min="7160" max="7160" width="7.7109375" style="1" bestFit="1" customWidth="1"/>
    <col min="7161" max="7161" width="45.7109375" style="1" customWidth="1"/>
    <col min="7162" max="7162" width="16.42578125" style="1" customWidth="1"/>
    <col min="7163" max="7163" width="22.140625" style="1" customWidth="1"/>
    <col min="7164" max="7164" width="20.140625" style="1" customWidth="1"/>
    <col min="7165" max="7165" width="21.7109375" style="1" customWidth="1"/>
    <col min="7166" max="7166" width="16" style="1" customWidth="1"/>
    <col min="7167" max="7167" width="18.42578125" style="1" customWidth="1"/>
    <col min="7168" max="7168" width="21.7109375" style="1" customWidth="1"/>
    <col min="7169" max="7169" width="13.28515625" style="1" customWidth="1"/>
    <col min="7170" max="7170" width="28.28515625" style="1" customWidth="1"/>
    <col min="7171" max="7171" width="4.7109375" style="1" customWidth="1"/>
    <col min="7172" max="7172" width="7.7109375" style="1" bestFit="1" customWidth="1"/>
    <col min="7173" max="7173" width="45.7109375" style="1" customWidth="1"/>
    <col min="7174" max="7174" width="16.42578125" style="1" customWidth="1"/>
    <col min="7175" max="7175" width="22.140625" style="1" customWidth="1"/>
    <col min="7176" max="7176" width="20.140625" style="1" customWidth="1"/>
    <col min="7177" max="7177" width="21.7109375" style="1" customWidth="1"/>
    <col min="7178" max="7178" width="16" style="1" customWidth="1"/>
    <col min="7179" max="7179" width="18.42578125" style="1" customWidth="1"/>
    <col min="7180" max="7180" width="21.7109375" style="1" customWidth="1"/>
    <col min="7181" max="7181" width="13.28515625" style="1" customWidth="1"/>
    <col min="7182" max="7182" width="28.28515625" style="1" customWidth="1"/>
    <col min="7183" max="7206" width="0" style="1" hidden="1" customWidth="1"/>
    <col min="7207" max="7209" width="8.7109375" style="1"/>
    <col min="7210" max="7210" width="21" style="1" customWidth="1"/>
    <col min="7211" max="7299" width="8.7109375" style="1"/>
    <col min="7300" max="7300" width="30.85546875" style="1" customWidth="1"/>
    <col min="7301" max="7301" width="17.28515625" style="1" customWidth="1"/>
    <col min="7302" max="7303" width="0" style="1" hidden="1" customWidth="1"/>
    <col min="7304" max="7304" width="36.28515625" style="1" customWidth="1"/>
    <col min="7305" max="7316" width="7.28515625" style="1" customWidth="1"/>
    <col min="7317" max="7317" width="7.7109375" style="1" customWidth="1"/>
    <col min="7318" max="7326" width="7.28515625" style="1" customWidth="1"/>
    <col min="7327" max="7327" width="8.140625" style="1" customWidth="1"/>
    <col min="7328" max="7351" width="7.28515625" style="1" customWidth="1"/>
    <col min="7352" max="7400" width="0" style="1" hidden="1" customWidth="1"/>
    <col min="7401" max="7401" width="13.28515625" style="1" customWidth="1"/>
    <col min="7402" max="7403" width="8.7109375" style="1"/>
    <col min="7404" max="7414" width="0" style="1" hidden="1" customWidth="1"/>
    <col min="7415" max="7415" width="8.7109375" style="1"/>
    <col min="7416" max="7416" width="7.7109375" style="1" bestFit="1" customWidth="1"/>
    <col min="7417" max="7417" width="45.7109375" style="1" customWidth="1"/>
    <col min="7418" max="7418" width="16.42578125" style="1" customWidth="1"/>
    <col min="7419" max="7419" width="22.140625" style="1" customWidth="1"/>
    <col min="7420" max="7420" width="20.140625" style="1" customWidth="1"/>
    <col min="7421" max="7421" width="21.7109375" style="1" customWidth="1"/>
    <col min="7422" max="7422" width="16" style="1" customWidth="1"/>
    <col min="7423" max="7423" width="18.42578125" style="1" customWidth="1"/>
    <col min="7424" max="7424" width="21.7109375" style="1" customWidth="1"/>
    <col min="7425" max="7425" width="13.28515625" style="1" customWidth="1"/>
    <col min="7426" max="7426" width="28.28515625" style="1" customWidth="1"/>
    <col min="7427" max="7427" width="4.7109375" style="1" customWidth="1"/>
    <col min="7428" max="7428" width="7.7109375" style="1" bestFit="1" customWidth="1"/>
    <col min="7429" max="7429" width="45.7109375" style="1" customWidth="1"/>
    <col min="7430" max="7430" width="16.42578125" style="1" customWidth="1"/>
    <col min="7431" max="7431" width="22.140625" style="1" customWidth="1"/>
    <col min="7432" max="7432" width="20.140625" style="1" customWidth="1"/>
    <col min="7433" max="7433" width="21.7109375" style="1" customWidth="1"/>
    <col min="7434" max="7434" width="16" style="1" customWidth="1"/>
    <col min="7435" max="7435" width="18.42578125" style="1" customWidth="1"/>
    <col min="7436" max="7436" width="21.7109375" style="1" customWidth="1"/>
    <col min="7437" max="7437" width="13.28515625" style="1" customWidth="1"/>
    <col min="7438" max="7438" width="28.28515625" style="1" customWidth="1"/>
    <col min="7439" max="7462" width="0" style="1" hidden="1" customWidth="1"/>
    <col min="7463" max="7465" width="8.7109375" style="1"/>
    <col min="7466" max="7466" width="21" style="1" customWidth="1"/>
    <col min="7467" max="7555" width="8.7109375" style="1"/>
    <col min="7556" max="7556" width="30.85546875" style="1" customWidth="1"/>
    <col min="7557" max="7557" width="17.28515625" style="1" customWidth="1"/>
    <col min="7558" max="7559" width="0" style="1" hidden="1" customWidth="1"/>
    <col min="7560" max="7560" width="36.28515625" style="1" customWidth="1"/>
    <col min="7561" max="7572" width="7.28515625" style="1" customWidth="1"/>
    <col min="7573" max="7573" width="7.7109375" style="1" customWidth="1"/>
    <col min="7574" max="7582" width="7.28515625" style="1" customWidth="1"/>
    <col min="7583" max="7583" width="8.140625" style="1" customWidth="1"/>
    <col min="7584" max="7607" width="7.28515625" style="1" customWidth="1"/>
    <col min="7608" max="7656" width="0" style="1" hidden="1" customWidth="1"/>
    <col min="7657" max="7657" width="13.28515625" style="1" customWidth="1"/>
    <col min="7658" max="7659" width="8.7109375" style="1"/>
    <col min="7660" max="7670" width="0" style="1" hidden="1" customWidth="1"/>
    <col min="7671" max="7671" width="8.7109375" style="1"/>
    <col min="7672" max="7672" width="7.7109375" style="1" bestFit="1" customWidth="1"/>
    <col min="7673" max="7673" width="45.7109375" style="1" customWidth="1"/>
    <col min="7674" max="7674" width="16.42578125" style="1" customWidth="1"/>
    <col min="7675" max="7675" width="22.140625" style="1" customWidth="1"/>
    <col min="7676" max="7676" width="20.140625" style="1" customWidth="1"/>
    <col min="7677" max="7677" width="21.7109375" style="1" customWidth="1"/>
    <col min="7678" max="7678" width="16" style="1" customWidth="1"/>
    <col min="7679" max="7679" width="18.42578125" style="1" customWidth="1"/>
    <col min="7680" max="7680" width="21.7109375" style="1" customWidth="1"/>
    <col min="7681" max="7681" width="13.28515625" style="1" customWidth="1"/>
    <col min="7682" max="7682" width="28.28515625" style="1" customWidth="1"/>
    <col min="7683" max="7683" width="4.7109375" style="1" customWidth="1"/>
    <col min="7684" max="7684" width="7.7109375" style="1" bestFit="1" customWidth="1"/>
    <col min="7685" max="7685" width="45.7109375" style="1" customWidth="1"/>
    <col min="7686" max="7686" width="16.42578125" style="1" customWidth="1"/>
    <col min="7687" max="7687" width="22.140625" style="1" customWidth="1"/>
    <col min="7688" max="7688" width="20.140625" style="1" customWidth="1"/>
    <col min="7689" max="7689" width="21.7109375" style="1" customWidth="1"/>
    <col min="7690" max="7690" width="16" style="1" customWidth="1"/>
    <col min="7691" max="7691" width="18.42578125" style="1" customWidth="1"/>
    <col min="7692" max="7692" width="21.7109375" style="1" customWidth="1"/>
    <col min="7693" max="7693" width="13.28515625" style="1" customWidth="1"/>
    <col min="7694" max="7694" width="28.28515625" style="1" customWidth="1"/>
    <col min="7695" max="7718" width="0" style="1" hidden="1" customWidth="1"/>
    <col min="7719" max="7721" width="8.7109375" style="1"/>
    <col min="7722" max="7722" width="21" style="1" customWidth="1"/>
    <col min="7723" max="7811" width="8.7109375" style="1"/>
    <col min="7812" max="7812" width="30.85546875" style="1" customWidth="1"/>
    <col min="7813" max="7813" width="17.28515625" style="1" customWidth="1"/>
    <col min="7814" max="7815" width="0" style="1" hidden="1" customWidth="1"/>
    <col min="7816" max="7816" width="36.28515625" style="1" customWidth="1"/>
    <col min="7817" max="7828" width="7.28515625" style="1" customWidth="1"/>
    <col min="7829" max="7829" width="7.7109375" style="1" customWidth="1"/>
    <col min="7830" max="7838" width="7.28515625" style="1" customWidth="1"/>
    <col min="7839" max="7839" width="8.140625" style="1" customWidth="1"/>
    <col min="7840" max="7863" width="7.28515625" style="1" customWidth="1"/>
    <col min="7864" max="7912" width="0" style="1" hidden="1" customWidth="1"/>
    <col min="7913" max="7913" width="13.28515625" style="1" customWidth="1"/>
    <col min="7914" max="7915" width="8.7109375" style="1"/>
    <col min="7916" max="7926" width="0" style="1" hidden="1" customWidth="1"/>
    <col min="7927" max="7927" width="8.7109375" style="1"/>
    <col min="7928" max="7928" width="7.7109375" style="1" bestFit="1" customWidth="1"/>
    <col min="7929" max="7929" width="45.7109375" style="1" customWidth="1"/>
    <col min="7930" max="7930" width="16.42578125" style="1" customWidth="1"/>
    <col min="7931" max="7931" width="22.140625" style="1" customWidth="1"/>
    <col min="7932" max="7932" width="20.140625" style="1" customWidth="1"/>
    <col min="7933" max="7933" width="21.7109375" style="1" customWidth="1"/>
    <col min="7934" max="7934" width="16" style="1" customWidth="1"/>
    <col min="7935" max="7935" width="18.42578125" style="1" customWidth="1"/>
    <col min="7936" max="7936" width="21.7109375" style="1" customWidth="1"/>
    <col min="7937" max="7937" width="13.28515625" style="1" customWidth="1"/>
    <col min="7938" max="7938" width="28.28515625" style="1" customWidth="1"/>
    <col min="7939" max="7939" width="4.7109375" style="1" customWidth="1"/>
    <col min="7940" max="7940" width="7.7109375" style="1" bestFit="1" customWidth="1"/>
    <col min="7941" max="7941" width="45.7109375" style="1" customWidth="1"/>
    <col min="7942" max="7942" width="16.42578125" style="1" customWidth="1"/>
    <col min="7943" max="7943" width="22.140625" style="1" customWidth="1"/>
    <col min="7944" max="7944" width="20.140625" style="1" customWidth="1"/>
    <col min="7945" max="7945" width="21.7109375" style="1" customWidth="1"/>
    <col min="7946" max="7946" width="16" style="1" customWidth="1"/>
    <col min="7947" max="7947" width="18.42578125" style="1" customWidth="1"/>
    <col min="7948" max="7948" width="21.7109375" style="1" customWidth="1"/>
    <col min="7949" max="7949" width="13.28515625" style="1" customWidth="1"/>
    <col min="7950" max="7950" width="28.28515625" style="1" customWidth="1"/>
    <col min="7951" max="7974" width="0" style="1" hidden="1" customWidth="1"/>
    <col min="7975" max="7977" width="8.7109375" style="1"/>
    <col min="7978" max="7978" width="21" style="1" customWidth="1"/>
    <col min="7979" max="8067" width="8.7109375" style="1"/>
    <col min="8068" max="8068" width="30.85546875" style="1" customWidth="1"/>
    <col min="8069" max="8069" width="17.28515625" style="1" customWidth="1"/>
    <col min="8070" max="8071" width="0" style="1" hidden="1" customWidth="1"/>
    <col min="8072" max="8072" width="36.28515625" style="1" customWidth="1"/>
    <col min="8073" max="8084" width="7.28515625" style="1" customWidth="1"/>
    <col min="8085" max="8085" width="7.7109375" style="1" customWidth="1"/>
    <col min="8086" max="8094" width="7.28515625" style="1" customWidth="1"/>
    <col min="8095" max="8095" width="8.140625" style="1" customWidth="1"/>
    <col min="8096" max="8119" width="7.28515625" style="1" customWidth="1"/>
    <col min="8120" max="8168" width="0" style="1" hidden="1" customWidth="1"/>
    <col min="8169" max="8169" width="13.28515625" style="1" customWidth="1"/>
    <col min="8170" max="8171" width="8.7109375" style="1"/>
    <col min="8172" max="8182" width="0" style="1" hidden="1" customWidth="1"/>
    <col min="8183" max="8183" width="8.7109375" style="1"/>
    <col min="8184" max="8184" width="7.7109375" style="1" bestFit="1" customWidth="1"/>
    <col min="8185" max="8185" width="45.7109375" style="1" customWidth="1"/>
    <col min="8186" max="8186" width="16.42578125" style="1" customWidth="1"/>
    <col min="8187" max="8187" width="22.140625" style="1" customWidth="1"/>
    <col min="8188" max="8188" width="20.140625" style="1" customWidth="1"/>
    <col min="8189" max="8189" width="21.7109375" style="1" customWidth="1"/>
    <col min="8190" max="8190" width="16" style="1" customWidth="1"/>
    <col min="8191" max="8191" width="18.42578125" style="1" customWidth="1"/>
    <col min="8192" max="8192" width="21.7109375" style="1" customWidth="1"/>
    <col min="8193" max="8193" width="13.28515625" style="1" customWidth="1"/>
    <col min="8194" max="8194" width="28.28515625" style="1" customWidth="1"/>
    <col min="8195" max="8195" width="4.7109375" style="1" customWidth="1"/>
    <col min="8196" max="8196" width="7.7109375" style="1" bestFit="1" customWidth="1"/>
    <col min="8197" max="8197" width="45.7109375" style="1" customWidth="1"/>
    <col min="8198" max="8198" width="16.42578125" style="1" customWidth="1"/>
    <col min="8199" max="8199" width="22.140625" style="1" customWidth="1"/>
    <col min="8200" max="8200" width="20.140625" style="1" customWidth="1"/>
    <col min="8201" max="8201" width="21.7109375" style="1" customWidth="1"/>
    <col min="8202" max="8202" width="16" style="1" customWidth="1"/>
    <col min="8203" max="8203" width="18.42578125" style="1" customWidth="1"/>
    <col min="8204" max="8204" width="21.7109375" style="1" customWidth="1"/>
    <col min="8205" max="8205" width="13.28515625" style="1" customWidth="1"/>
    <col min="8206" max="8206" width="28.28515625" style="1" customWidth="1"/>
    <col min="8207" max="8230" width="0" style="1" hidden="1" customWidth="1"/>
    <col min="8231" max="8233" width="8.7109375" style="1"/>
    <col min="8234" max="8234" width="21" style="1" customWidth="1"/>
    <col min="8235" max="8323" width="8.7109375" style="1"/>
    <col min="8324" max="8324" width="30.85546875" style="1" customWidth="1"/>
    <col min="8325" max="8325" width="17.28515625" style="1" customWidth="1"/>
    <col min="8326" max="8327" width="0" style="1" hidden="1" customWidth="1"/>
    <col min="8328" max="8328" width="36.28515625" style="1" customWidth="1"/>
    <col min="8329" max="8340" width="7.28515625" style="1" customWidth="1"/>
    <col min="8341" max="8341" width="7.7109375" style="1" customWidth="1"/>
    <col min="8342" max="8350" width="7.28515625" style="1" customWidth="1"/>
    <col min="8351" max="8351" width="8.140625" style="1" customWidth="1"/>
    <col min="8352" max="8375" width="7.28515625" style="1" customWidth="1"/>
    <col min="8376" max="8424" width="0" style="1" hidden="1" customWidth="1"/>
    <col min="8425" max="8425" width="13.28515625" style="1" customWidth="1"/>
    <col min="8426" max="8427" width="8.7109375" style="1"/>
    <col min="8428" max="8438" width="0" style="1" hidden="1" customWidth="1"/>
    <col min="8439" max="8439" width="8.7109375" style="1"/>
    <col min="8440" max="8440" width="7.7109375" style="1" bestFit="1" customWidth="1"/>
    <col min="8441" max="8441" width="45.7109375" style="1" customWidth="1"/>
    <col min="8442" max="8442" width="16.42578125" style="1" customWidth="1"/>
    <col min="8443" max="8443" width="22.140625" style="1" customWidth="1"/>
    <col min="8444" max="8444" width="20.140625" style="1" customWidth="1"/>
    <col min="8445" max="8445" width="21.7109375" style="1" customWidth="1"/>
    <col min="8446" max="8446" width="16" style="1" customWidth="1"/>
    <col min="8447" max="8447" width="18.42578125" style="1" customWidth="1"/>
    <col min="8448" max="8448" width="21.7109375" style="1" customWidth="1"/>
    <col min="8449" max="8449" width="13.28515625" style="1" customWidth="1"/>
    <col min="8450" max="8450" width="28.28515625" style="1" customWidth="1"/>
    <col min="8451" max="8451" width="4.7109375" style="1" customWidth="1"/>
    <col min="8452" max="8452" width="7.7109375" style="1" bestFit="1" customWidth="1"/>
    <col min="8453" max="8453" width="45.7109375" style="1" customWidth="1"/>
    <col min="8454" max="8454" width="16.42578125" style="1" customWidth="1"/>
    <col min="8455" max="8455" width="22.140625" style="1" customWidth="1"/>
    <col min="8456" max="8456" width="20.140625" style="1" customWidth="1"/>
    <col min="8457" max="8457" width="21.7109375" style="1" customWidth="1"/>
    <col min="8458" max="8458" width="16" style="1" customWidth="1"/>
    <col min="8459" max="8459" width="18.42578125" style="1" customWidth="1"/>
    <col min="8460" max="8460" width="21.7109375" style="1" customWidth="1"/>
    <col min="8461" max="8461" width="13.28515625" style="1" customWidth="1"/>
    <col min="8462" max="8462" width="28.28515625" style="1" customWidth="1"/>
    <col min="8463" max="8486" width="0" style="1" hidden="1" customWidth="1"/>
    <col min="8487" max="8489" width="8.7109375" style="1"/>
    <col min="8490" max="8490" width="21" style="1" customWidth="1"/>
    <col min="8491" max="8579" width="8.7109375" style="1"/>
    <col min="8580" max="8580" width="30.85546875" style="1" customWidth="1"/>
    <col min="8581" max="8581" width="17.28515625" style="1" customWidth="1"/>
    <col min="8582" max="8583" width="0" style="1" hidden="1" customWidth="1"/>
    <col min="8584" max="8584" width="36.28515625" style="1" customWidth="1"/>
    <col min="8585" max="8596" width="7.28515625" style="1" customWidth="1"/>
    <col min="8597" max="8597" width="7.7109375" style="1" customWidth="1"/>
    <col min="8598" max="8606" width="7.28515625" style="1" customWidth="1"/>
    <col min="8607" max="8607" width="8.140625" style="1" customWidth="1"/>
    <col min="8608" max="8631" width="7.28515625" style="1" customWidth="1"/>
    <col min="8632" max="8680" width="0" style="1" hidden="1" customWidth="1"/>
    <col min="8681" max="8681" width="13.28515625" style="1" customWidth="1"/>
    <col min="8682" max="8683" width="8.7109375" style="1"/>
    <col min="8684" max="8694" width="0" style="1" hidden="1" customWidth="1"/>
    <col min="8695" max="8695" width="8.7109375" style="1"/>
    <col min="8696" max="8696" width="7.7109375" style="1" bestFit="1" customWidth="1"/>
    <col min="8697" max="8697" width="45.7109375" style="1" customWidth="1"/>
    <col min="8698" max="8698" width="16.42578125" style="1" customWidth="1"/>
    <col min="8699" max="8699" width="22.140625" style="1" customWidth="1"/>
    <col min="8700" max="8700" width="20.140625" style="1" customWidth="1"/>
    <col min="8701" max="8701" width="21.7109375" style="1" customWidth="1"/>
    <col min="8702" max="8702" width="16" style="1" customWidth="1"/>
    <col min="8703" max="8703" width="18.42578125" style="1" customWidth="1"/>
    <col min="8704" max="8704" width="21.7109375" style="1" customWidth="1"/>
    <col min="8705" max="8705" width="13.28515625" style="1" customWidth="1"/>
    <col min="8706" max="8706" width="28.28515625" style="1" customWidth="1"/>
    <col min="8707" max="8707" width="4.7109375" style="1" customWidth="1"/>
    <col min="8708" max="8708" width="7.7109375" style="1" bestFit="1" customWidth="1"/>
    <col min="8709" max="8709" width="45.7109375" style="1" customWidth="1"/>
    <col min="8710" max="8710" width="16.42578125" style="1" customWidth="1"/>
    <col min="8711" max="8711" width="22.140625" style="1" customWidth="1"/>
    <col min="8712" max="8712" width="20.140625" style="1" customWidth="1"/>
    <col min="8713" max="8713" width="21.7109375" style="1" customWidth="1"/>
    <col min="8714" max="8714" width="16" style="1" customWidth="1"/>
    <col min="8715" max="8715" width="18.42578125" style="1" customWidth="1"/>
    <col min="8716" max="8716" width="21.7109375" style="1" customWidth="1"/>
    <col min="8717" max="8717" width="13.28515625" style="1" customWidth="1"/>
    <col min="8718" max="8718" width="28.28515625" style="1" customWidth="1"/>
    <col min="8719" max="8742" width="0" style="1" hidden="1" customWidth="1"/>
    <col min="8743" max="8745" width="8.7109375" style="1"/>
    <col min="8746" max="8746" width="21" style="1" customWidth="1"/>
    <col min="8747" max="8835" width="8.7109375" style="1"/>
    <col min="8836" max="8836" width="30.85546875" style="1" customWidth="1"/>
    <col min="8837" max="8837" width="17.28515625" style="1" customWidth="1"/>
    <col min="8838" max="8839" width="0" style="1" hidden="1" customWidth="1"/>
    <col min="8840" max="8840" width="36.28515625" style="1" customWidth="1"/>
    <col min="8841" max="8852" width="7.28515625" style="1" customWidth="1"/>
    <col min="8853" max="8853" width="7.7109375" style="1" customWidth="1"/>
    <col min="8854" max="8862" width="7.28515625" style="1" customWidth="1"/>
    <col min="8863" max="8863" width="8.140625" style="1" customWidth="1"/>
    <col min="8864" max="8887" width="7.28515625" style="1" customWidth="1"/>
    <col min="8888" max="8936" width="0" style="1" hidden="1" customWidth="1"/>
    <col min="8937" max="8937" width="13.28515625" style="1" customWidth="1"/>
    <col min="8938" max="8939" width="8.7109375" style="1"/>
    <col min="8940" max="8950" width="0" style="1" hidden="1" customWidth="1"/>
    <col min="8951" max="8951" width="8.7109375" style="1"/>
    <col min="8952" max="8952" width="7.7109375" style="1" bestFit="1" customWidth="1"/>
    <col min="8953" max="8953" width="45.7109375" style="1" customWidth="1"/>
    <col min="8954" max="8954" width="16.42578125" style="1" customWidth="1"/>
    <col min="8955" max="8955" width="22.140625" style="1" customWidth="1"/>
    <col min="8956" max="8956" width="20.140625" style="1" customWidth="1"/>
    <col min="8957" max="8957" width="21.7109375" style="1" customWidth="1"/>
    <col min="8958" max="8958" width="16" style="1" customWidth="1"/>
    <col min="8959" max="8959" width="18.42578125" style="1" customWidth="1"/>
    <col min="8960" max="8960" width="21.7109375" style="1" customWidth="1"/>
    <col min="8961" max="8961" width="13.28515625" style="1" customWidth="1"/>
    <col min="8962" max="8962" width="28.28515625" style="1" customWidth="1"/>
    <col min="8963" max="8963" width="4.7109375" style="1" customWidth="1"/>
    <col min="8964" max="8964" width="7.7109375" style="1" bestFit="1" customWidth="1"/>
    <col min="8965" max="8965" width="45.7109375" style="1" customWidth="1"/>
    <col min="8966" max="8966" width="16.42578125" style="1" customWidth="1"/>
    <col min="8967" max="8967" width="22.140625" style="1" customWidth="1"/>
    <col min="8968" max="8968" width="20.140625" style="1" customWidth="1"/>
    <col min="8969" max="8969" width="21.7109375" style="1" customWidth="1"/>
    <col min="8970" max="8970" width="16" style="1" customWidth="1"/>
    <col min="8971" max="8971" width="18.42578125" style="1" customWidth="1"/>
    <col min="8972" max="8972" width="21.7109375" style="1" customWidth="1"/>
    <col min="8973" max="8973" width="13.28515625" style="1" customWidth="1"/>
    <col min="8974" max="8974" width="28.28515625" style="1" customWidth="1"/>
    <col min="8975" max="8998" width="0" style="1" hidden="1" customWidth="1"/>
    <col min="8999" max="9001" width="8.7109375" style="1"/>
    <col min="9002" max="9002" width="21" style="1" customWidth="1"/>
    <col min="9003" max="9091" width="8.7109375" style="1"/>
    <col min="9092" max="9092" width="30.85546875" style="1" customWidth="1"/>
    <col min="9093" max="9093" width="17.28515625" style="1" customWidth="1"/>
    <col min="9094" max="9095" width="0" style="1" hidden="1" customWidth="1"/>
    <col min="9096" max="9096" width="36.28515625" style="1" customWidth="1"/>
    <col min="9097" max="9108" width="7.28515625" style="1" customWidth="1"/>
    <col min="9109" max="9109" width="7.7109375" style="1" customWidth="1"/>
    <col min="9110" max="9118" width="7.28515625" style="1" customWidth="1"/>
    <col min="9119" max="9119" width="8.140625" style="1" customWidth="1"/>
    <col min="9120" max="9143" width="7.28515625" style="1" customWidth="1"/>
    <col min="9144" max="9192" width="0" style="1" hidden="1" customWidth="1"/>
    <col min="9193" max="9193" width="13.28515625" style="1" customWidth="1"/>
    <col min="9194" max="9195" width="8.7109375" style="1"/>
    <col min="9196" max="9206" width="0" style="1" hidden="1" customWidth="1"/>
    <col min="9207" max="9207" width="8.7109375" style="1"/>
    <col min="9208" max="9208" width="7.7109375" style="1" bestFit="1" customWidth="1"/>
    <col min="9209" max="9209" width="45.7109375" style="1" customWidth="1"/>
    <col min="9210" max="9210" width="16.42578125" style="1" customWidth="1"/>
    <col min="9211" max="9211" width="22.140625" style="1" customWidth="1"/>
    <col min="9212" max="9212" width="20.140625" style="1" customWidth="1"/>
    <col min="9213" max="9213" width="21.7109375" style="1" customWidth="1"/>
    <col min="9214" max="9214" width="16" style="1" customWidth="1"/>
    <col min="9215" max="9215" width="18.42578125" style="1" customWidth="1"/>
    <col min="9216" max="9216" width="21.7109375" style="1" customWidth="1"/>
    <col min="9217" max="9217" width="13.28515625" style="1" customWidth="1"/>
    <col min="9218" max="9218" width="28.28515625" style="1" customWidth="1"/>
    <col min="9219" max="9219" width="4.7109375" style="1" customWidth="1"/>
    <col min="9220" max="9220" width="7.7109375" style="1" bestFit="1" customWidth="1"/>
    <col min="9221" max="9221" width="45.7109375" style="1" customWidth="1"/>
    <col min="9222" max="9222" width="16.42578125" style="1" customWidth="1"/>
    <col min="9223" max="9223" width="22.140625" style="1" customWidth="1"/>
    <col min="9224" max="9224" width="20.140625" style="1" customWidth="1"/>
    <col min="9225" max="9225" width="21.7109375" style="1" customWidth="1"/>
    <col min="9226" max="9226" width="16" style="1" customWidth="1"/>
    <col min="9227" max="9227" width="18.42578125" style="1" customWidth="1"/>
    <col min="9228" max="9228" width="21.7109375" style="1" customWidth="1"/>
    <col min="9229" max="9229" width="13.28515625" style="1" customWidth="1"/>
    <col min="9230" max="9230" width="28.28515625" style="1" customWidth="1"/>
    <col min="9231" max="9254" width="0" style="1" hidden="1" customWidth="1"/>
    <col min="9255" max="9257" width="8.7109375" style="1"/>
    <col min="9258" max="9258" width="21" style="1" customWidth="1"/>
    <col min="9259" max="9347" width="8.7109375" style="1"/>
    <col min="9348" max="9348" width="30.85546875" style="1" customWidth="1"/>
    <col min="9349" max="9349" width="17.28515625" style="1" customWidth="1"/>
    <col min="9350" max="9351" width="0" style="1" hidden="1" customWidth="1"/>
    <col min="9352" max="9352" width="36.28515625" style="1" customWidth="1"/>
    <col min="9353" max="9364" width="7.28515625" style="1" customWidth="1"/>
    <col min="9365" max="9365" width="7.7109375" style="1" customWidth="1"/>
    <col min="9366" max="9374" width="7.28515625" style="1" customWidth="1"/>
    <col min="9375" max="9375" width="8.140625" style="1" customWidth="1"/>
    <col min="9376" max="9399" width="7.28515625" style="1" customWidth="1"/>
    <col min="9400" max="9448" width="0" style="1" hidden="1" customWidth="1"/>
    <col min="9449" max="9449" width="13.28515625" style="1" customWidth="1"/>
    <col min="9450" max="9451" width="8.7109375" style="1"/>
    <col min="9452" max="9462" width="0" style="1" hidden="1" customWidth="1"/>
    <col min="9463" max="9463" width="8.7109375" style="1"/>
    <col min="9464" max="9464" width="7.7109375" style="1" bestFit="1" customWidth="1"/>
    <col min="9465" max="9465" width="45.7109375" style="1" customWidth="1"/>
    <col min="9466" max="9466" width="16.42578125" style="1" customWidth="1"/>
    <col min="9467" max="9467" width="22.140625" style="1" customWidth="1"/>
    <col min="9468" max="9468" width="20.140625" style="1" customWidth="1"/>
    <col min="9469" max="9469" width="21.7109375" style="1" customWidth="1"/>
    <col min="9470" max="9470" width="16" style="1" customWidth="1"/>
    <col min="9471" max="9471" width="18.42578125" style="1" customWidth="1"/>
    <col min="9472" max="9472" width="21.7109375" style="1" customWidth="1"/>
    <col min="9473" max="9473" width="13.28515625" style="1" customWidth="1"/>
    <col min="9474" max="9474" width="28.28515625" style="1" customWidth="1"/>
    <col min="9475" max="9475" width="4.7109375" style="1" customWidth="1"/>
    <col min="9476" max="9476" width="7.7109375" style="1" bestFit="1" customWidth="1"/>
    <col min="9477" max="9477" width="45.7109375" style="1" customWidth="1"/>
    <col min="9478" max="9478" width="16.42578125" style="1" customWidth="1"/>
    <col min="9479" max="9479" width="22.140625" style="1" customWidth="1"/>
    <col min="9480" max="9480" width="20.140625" style="1" customWidth="1"/>
    <col min="9481" max="9481" width="21.7109375" style="1" customWidth="1"/>
    <col min="9482" max="9482" width="16" style="1" customWidth="1"/>
    <col min="9483" max="9483" width="18.42578125" style="1" customWidth="1"/>
    <col min="9484" max="9484" width="21.7109375" style="1" customWidth="1"/>
    <col min="9485" max="9485" width="13.28515625" style="1" customWidth="1"/>
    <col min="9486" max="9486" width="28.28515625" style="1" customWidth="1"/>
    <col min="9487" max="9510" width="0" style="1" hidden="1" customWidth="1"/>
    <col min="9511" max="9513" width="8.7109375" style="1"/>
    <col min="9514" max="9514" width="21" style="1" customWidth="1"/>
    <col min="9515" max="9603" width="8.7109375" style="1"/>
    <col min="9604" max="9604" width="30.85546875" style="1" customWidth="1"/>
    <col min="9605" max="9605" width="17.28515625" style="1" customWidth="1"/>
    <col min="9606" max="9607" width="0" style="1" hidden="1" customWidth="1"/>
    <col min="9608" max="9608" width="36.28515625" style="1" customWidth="1"/>
    <col min="9609" max="9620" width="7.28515625" style="1" customWidth="1"/>
    <col min="9621" max="9621" width="7.7109375" style="1" customWidth="1"/>
    <col min="9622" max="9630" width="7.28515625" style="1" customWidth="1"/>
    <col min="9631" max="9631" width="8.140625" style="1" customWidth="1"/>
    <col min="9632" max="9655" width="7.28515625" style="1" customWidth="1"/>
    <col min="9656" max="9704" width="0" style="1" hidden="1" customWidth="1"/>
    <col min="9705" max="9705" width="13.28515625" style="1" customWidth="1"/>
    <col min="9706" max="9707" width="8.7109375" style="1"/>
    <col min="9708" max="9718" width="0" style="1" hidden="1" customWidth="1"/>
    <col min="9719" max="9719" width="8.7109375" style="1"/>
    <col min="9720" max="9720" width="7.7109375" style="1" bestFit="1" customWidth="1"/>
    <col min="9721" max="9721" width="45.7109375" style="1" customWidth="1"/>
    <col min="9722" max="9722" width="16.42578125" style="1" customWidth="1"/>
    <col min="9723" max="9723" width="22.140625" style="1" customWidth="1"/>
    <col min="9724" max="9724" width="20.140625" style="1" customWidth="1"/>
    <col min="9725" max="9725" width="21.7109375" style="1" customWidth="1"/>
    <col min="9726" max="9726" width="16" style="1" customWidth="1"/>
    <col min="9727" max="9727" width="18.42578125" style="1" customWidth="1"/>
    <col min="9728" max="9728" width="21.7109375" style="1" customWidth="1"/>
    <col min="9729" max="9729" width="13.28515625" style="1" customWidth="1"/>
    <col min="9730" max="9730" width="28.28515625" style="1" customWidth="1"/>
    <col min="9731" max="9731" width="4.7109375" style="1" customWidth="1"/>
    <col min="9732" max="9732" width="7.7109375" style="1" bestFit="1" customWidth="1"/>
    <col min="9733" max="9733" width="45.7109375" style="1" customWidth="1"/>
    <col min="9734" max="9734" width="16.42578125" style="1" customWidth="1"/>
    <col min="9735" max="9735" width="22.140625" style="1" customWidth="1"/>
    <col min="9736" max="9736" width="20.140625" style="1" customWidth="1"/>
    <col min="9737" max="9737" width="21.7109375" style="1" customWidth="1"/>
    <col min="9738" max="9738" width="16" style="1" customWidth="1"/>
    <col min="9739" max="9739" width="18.42578125" style="1" customWidth="1"/>
    <col min="9740" max="9740" width="21.7109375" style="1" customWidth="1"/>
    <col min="9741" max="9741" width="13.28515625" style="1" customWidth="1"/>
    <col min="9742" max="9742" width="28.28515625" style="1" customWidth="1"/>
    <col min="9743" max="9766" width="0" style="1" hidden="1" customWidth="1"/>
    <col min="9767" max="9769" width="8.7109375" style="1"/>
    <col min="9770" max="9770" width="21" style="1" customWidth="1"/>
    <col min="9771" max="9859" width="8.7109375" style="1"/>
    <col min="9860" max="9860" width="30.85546875" style="1" customWidth="1"/>
    <col min="9861" max="9861" width="17.28515625" style="1" customWidth="1"/>
    <col min="9862" max="9863" width="0" style="1" hidden="1" customWidth="1"/>
    <col min="9864" max="9864" width="36.28515625" style="1" customWidth="1"/>
    <col min="9865" max="9876" width="7.28515625" style="1" customWidth="1"/>
    <col min="9877" max="9877" width="7.7109375" style="1" customWidth="1"/>
    <col min="9878" max="9886" width="7.28515625" style="1" customWidth="1"/>
    <col min="9887" max="9887" width="8.140625" style="1" customWidth="1"/>
    <col min="9888" max="9911" width="7.28515625" style="1" customWidth="1"/>
    <col min="9912" max="9960" width="0" style="1" hidden="1" customWidth="1"/>
    <col min="9961" max="9961" width="13.28515625" style="1" customWidth="1"/>
    <col min="9962" max="9963" width="8.7109375" style="1"/>
    <col min="9964" max="9974" width="0" style="1" hidden="1" customWidth="1"/>
    <col min="9975" max="9975" width="8.7109375" style="1"/>
    <col min="9976" max="9976" width="7.7109375" style="1" bestFit="1" customWidth="1"/>
    <col min="9977" max="9977" width="45.7109375" style="1" customWidth="1"/>
    <col min="9978" max="9978" width="16.42578125" style="1" customWidth="1"/>
    <col min="9979" max="9979" width="22.140625" style="1" customWidth="1"/>
    <col min="9980" max="9980" width="20.140625" style="1" customWidth="1"/>
    <col min="9981" max="9981" width="21.7109375" style="1" customWidth="1"/>
    <col min="9982" max="9982" width="16" style="1" customWidth="1"/>
    <col min="9983" max="9983" width="18.42578125" style="1" customWidth="1"/>
    <col min="9984" max="9984" width="21.7109375" style="1" customWidth="1"/>
    <col min="9985" max="9985" width="13.28515625" style="1" customWidth="1"/>
    <col min="9986" max="9986" width="28.28515625" style="1" customWidth="1"/>
    <col min="9987" max="9987" width="4.7109375" style="1" customWidth="1"/>
    <col min="9988" max="9988" width="7.7109375" style="1" bestFit="1" customWidth="1"/>
    <col min="9989" max="9989" width="45.7109375" style="1" customWidth="1"/>
    <col min="9990" max="9990" width="16.42578125" style="1" customWidth="1"/>
    <col min="9991" max="9991" width="22.140625" style="1" customWidth="1"/>
    <col min="9992" max="9992" width="20.140625" style="1" customWidth="1"/>
    <col min="9993" max="9993" width="21.7109375" style="1" customWidth="1"/>
    <col min="9994" max="9994" width="16" style="1" customWidth="1"/>
    <col min="9995" max="9995" width="18.42578125" style="1" customWidth="1"/>
    <col min="9996" max="9996" width="21.7109375" style="1" customWidth="1"/>
    <col min="9997" max="9997" width="13.28515625" style="1" customWidth="1"/>
    <col min="9998" max="9998" width="28.28515625" style="1" customWidth="1"/>
    <col min="9999" max="10022" width="0" style="1" hidden="1" customWidth="1"/>
    <col min="10023" max="10025" width="8.7109375" style="1"/>
    <col min="10026" max="10026" width="21" style="1" customWidth="1"/>
    <col min="10027" max="10115" width="8.7109375" style="1"/>
    <col min="10116" max="10116" width="30.85546875" style="1" customWidth="1"/>
    <col min="10117" max="10117" width="17.28515625" style="1" customWidth="1"/>
    <col min="10118" max="10119" width="0" style="1" hidden="1" customWidth="1"/>
    <col min="10120" max="10120" width="36.28515625" style="1" customWidth="1"/>
    <col min="10121" max="10132" width="7.28515625" style="1" customWidth="1"/>
    <col min="10133" max="10133" width="7.7109375" style="1" customWidth="1"/>
    <col min="10134" max="10142" width="7.28515625" style="1" customWidth="1"/>
    <col min="10143" max="10143" width="8.140625" style="1" customWidth="1"/>
    <col min="10144" max="10167" width="7.28515625" style="1" customWidth="1"/>
    <col min="10168" max="10216" width="0" style="1" hidden="1" customWidth="1"/>
    <col min="10217" max="10217" width="13.28515625" style="1" customWidth="1"/>
    <col min="10218" max="10219" width="8.7109375" style="1"/>
    <col min="10220" max="10230" width="0" style="1" hidden="1" customWidth="1"/>
    <col min="10231" max="10231" width="8.7109375" style="1"/>
    <col min="10232" max="10232" width="7.7109375" style="1" bestFit="1" customWidth="1"/>
    <col min="10233" max="10233" width="45.7109375" style="1" customWidth="1"/>
    <col min="10234" max="10234" width="16.42578125" style="1" customWidth="1"/>
    <col min="10235" max="10235" width="22.140625" style="1" customWidth="1"/>
    <col min="10236" max="10236" width="20.140625" style="1" customWidth="1"/>
    <col min="10237" max="10237" width="21.7109375" style="1" customWidth="1"/>
    <col min="10238" max="10238" width="16" style="1" customWidth="1"/>
    <col min="10239" max="10239" width="18.42578125" style="1" customWidth="1"/>
    <col min="10240" max="10240" width="21.7109375" style="1" customWidth="1"/>
    <col min="10241" max="10241" width="13.28515625" style="1" customWidth="1"/>
    <col min="10242" max="10242" width="28.28515625" style="1" customWidth="1"/>
    <col min="10243" max="10243" width="4.7109375" style="1" customWidth="1"/>
    <col min="10244" max="10244" width="7.7109375" style="1" bestFit="1" customWidth="1"/>
    <col min="10245" max="10245" width="45.7109375" style="1" customWidth="1"/>
    <col min="10246" max="10246" width="16.42578125" style="1" customWidth="1"/>
    <col min="10247" max="10247" width="22.140625" style="1" customWidth="1"/>
    <col min="10248" max="10248" width="20.140625" style="1" customWidth="1"/>
    <col min="10249" max="10249" width="21.7109375" style="1" customWidth="1"/>
    <col min="10250" max="10250" width="16" style="1" customWidth="1"/>
    <col min="10251" max="10251" width="18.42578125" style="1" customWidth="1"/>
    <col min="10252" max="10252" width="21.7109375" style="1" customWidth="1"/>
    <col min="10253" max="10253" width="13.28515625" style="1" customWidth="1"/>
    <col min="10254" max="10254" width="28.28515625" style="1" customWidth="1"/>
    <col min="10255" max="10278" width="0" style="1" hidden="1" customWidth="1"/>
    <col min="10279" max="10281" width="8.7109375" style="1"/>
    <col min="10282" max="10282" width="21" style="1" customWidth="1"/>
    <col min="10283" max="10371" width="8.7109375" style="1"/>
    <col min="10372" max="10372" width="30.85546875" style="1" customWidth="1"/>
    <col min="10373" max="10373" width="17.28515625" style="1" customWidth="1"/>
    <col min="10374" max="10375" width="0" style="1" hidden="1" customWidth="1"/>
    <col min="10376" max="10376" width="36.28515625" style="1" customWidth="1"/>
    <col min="10377" max="10388" width="7.28515625" style="1" customWidth="1"/>
    <col min="10389" max="10389" width="7.7109375" style="1" customWidth="1"/>
    <col min="10390" max="10398" width="7.28515625" style="1" customWidth="1"/>
    <col min="10399" max="10399" width="8.140625" style="1" customWidth="1"/>
    <col min="10400" max="10423" width="7.28515625" style="1" customWidth="1"/>
    <col min="10424" max="10472" width="0" style="1" hidden="1" customWidth="1"/>
    <col min="10473" max="10473" width="13.28515625" style="1" customWidth="1"/>
    <col min="10474" max="10475" width="8.7109375" style="1"/>
    <col min="10476" max="10486" width="0" style="1" hidden="1" customWidth="1"/>
    <col min="10487" max="10487" width="8.7109375" style="1"/>
    <col min="10488" max="10488" width="7.7109375" style="1" bestFit="1" customWidth="1"/>
    <col min="10489" max="10489" width="45.7109375" style="1" customWidth="1"/>
    <col min="10490" max="10490" width="16.42578125" style="1" customWidth="1"/>
    <col min="10491" max="10491" width="22.140625" style="1" customWidth="1"/>
    <col min="10492" max="10492" width="20.140625" style="1" customWidth="1"/>
    <col min="10493" max="10493" width="21.7109375" style="1" customWidth="1"/>
    <col min="10494" max="10494" width="16" style="1" customWidth="1"/>
    <col min="10495" max="10495" width="18.42578125" style="1" customWidth="1"/>
    <col min="10496" max="10496" width="21.7109375" style="1" customWidth="1"/>
    <col min="10497" max="10497" width="13.28515625" style="1" customWidth="1"/>
    <col min="10498" max="10498" width="28.28515625" style="1" customWidth="1"/>
    <col min="10499" max="10499" width="4.7109375" style="1" customWidth="1"/>
    <col min="10500" max="10500" width="7.7109375" style="1" bestFit="1" customWidth="1"/>
    <col min="10501" max="10501" width="45.7109375" style="1" customWidth="1"/>
    <col min="10502" max="10502" width="16.42578125" style="1" customWidth="1"/>
    <col min="10503" max="10503" width="22.140625" style="1" customWidth="1"/>
    <col min="10504" max="10504" width="20.140625" style="1" customWidth="1"/>
    <col min="10505" max="10505" width="21.7109375" style="1" customWidth="1"/>
    <col min="10506" max="10506" width="16" style="1" customWidth="1"/>
    <col min="10507" max="10507" width="18.42578125" style="1" customWidth="1"/>
    <col min="10508" max="10508" width="21.7109375" style="1" customWidth="1"/>
    <col min="10509" max="10509" width="13.28515625" style="1" customWidth="1"/>
    <col min="10510" max="10510" width="28.28515625" style="1" customWidth="1"/>
    <col min="10511" max="10534" width="0" style="1" hidden="1" customWidth="1"/>
    <col min="10535" max="10537" width="8.7109375" style="1"/>
    <col min="10538" max="10538" width="21" style="1" customWidth="1"/>
    <col min="10539" max="10627" width="8.7109375" style="1"/>
    <col min="10628" max="10628" width="30.85546875" style="1" customWidth="1"/>
    <col min="10629" max="10629" width="17.28515625" style="1" customWidth="1"/>
    <col min="10630" max="10631" width="0" style="1" hidden="1" customWidth="1"/>
    <col min="10632" max="10632" width="36.28515625" style="1" customWidth="1"/>
    <col min="10633" max="10644" width="7.28515625" style="1" customWidth="1"/>
    <col min="10645" max="10645" width="7.7109375" style="1" customWidth="1"/>
    <col min="10646" max="10654" width="7.28515625" style="1" customWidth="1"/>
    <col min="10655" max="10655" width="8.140625" style="1" customWidth="1"/>
    <col min="10656" max="10679" width="7.28515625" style="1" customWidth="1"/>
    <col min="10680" max="10728" width="0" style="1" hidden="1" customWidth="1"/>
    <col min="10729" max="10729" width="13.28515625" style="1" customWidth="1"/>
    <col min="10730" max="10731" width="8.7109375" style="1"/>
    <col min="10732" max="10742" width="0" style="1" hidden="1" customWidth="1"/>
    <col min="10743" max="10743" width="8.7109375" style="1"/>
    <col min="10744" max="10744" width="7.7109375" style="1" bestFit="1" customWidth="1"/>
    <col min="10745" max="10745" width="45.7109375" style="1" customWidth="1"/>
    <col min="10746" max="10746" width="16.42578125" style="1" customWidth="1"/>
    <col min="10747" max="10747" width="22.140625" style="1" customWidth="1"/>
    <col min="10748" max="10748" width="20.140625" style="1" customWidth="1"/>
    <col min="10749" max="10749" width="21.7109375" style="1" customWidth="1"/>
    <col min="10750" max="10750" width="16" style="1" customWidth="1"/>
    <col min="10751" max="10751" width="18.42578125" style="1" customWidth="1"/>
    <col min="10752" max="10752" width="21.7109375" style="1" customWidth="1"/>
    <col min="10753" max="10753" width="13.28515625" style="1" customWidth="1"/>
    <col min="10754" max="10754" width="28.28515625" style="1" customWidth="1"/>
    <col min="10755" max="10755" width="4.7109375" style="1" customWidth="1"/>
    <col min="10756" max="10756" width="7.7109375" style="1" bestFit="1" customWidth="1"/>
    <col min="10757" max="10757" width="45.7109375" style="1" customWidth="1"/>
    <col min="10758" max="10758" width="16.42578125" style="1" customWidth="1"/>
    <col min="10759" max="10759" width="22.140625" style="1" customWidth="1"/>
    <col min="10760" max="10760" width="20.140625" style="1" customWidth="1"/>
    <col min="10761" max="10761" width="21.7109375" style="1" customWidth="1"/>
    <col min="10762" max="10762" width="16" style="1" customWidth="1"/>
    <col min="10763" max="10763" width="18.42578125" style="1" customWidth="1"/>
    <col min="10764" max="10764" width="21.7109375" style="1" customWidth="1"/>
    <col min="10765" max="10765" width="13.28515625" style="1" customWidth="1"/>
    <col min="10766" max="10766" width="28.28515625" style="1" customWidth="1"/>
    <col min="10767" max="10790" width="0" style="1" hidden="1" customWidth="1"/>
    <col min="10791" max="10793" width="8.7109375" style="1"/>
    <col min="10794" max="10794" width="21" style="1" customWidth="1"/>
    <col min="10795" max="10883" width="8.7109375" style="1"/>
    <col min="10884" max="10884" width="30.85546875" style="1" customWidth="1"/>
    <col min="10885" max="10885" width="17.28515625" style="1" customWidth="1"/>
    <col min="10886" max="10887" width="0" style="1" hidden="1" customWidth="1"/>
    <col min="10888" max="10888" width="36.28515625" style="1" customWidth="1"/>
    <col min="10889" max="10900" width="7.28515625" style="1" customWidth="1"/>
    <col min="10901" max="10901" width="7.7109375" style="1" customWidth="1"/>
    <col min="10902" max="10910" width="7.28515625" style="1" customWidth="1"/>
    <col min="10911" max="10911" width="8.140625" style="1" customWidth="1"/>
    <col min="10912" max="10935" width="7.28515625" style="1" customWidth="1"/>
    <col min="10936" max="10984" width="0" style="1" hidden="1" customWidth="1"/>
    <col min="10985" max="10985" width="13.28515625" style="1" customWidth="1"/>
    <col min="10986" max="10987" width="8.7109375" style="1"/>
    <col min="10988" max="10998" width="0" style="1" hidden="1" customWidth="1"/>
    <col min="10999" max="10999" width="8.7109375" style="1"/>
    <col min="11000" max="11000" width="7.7109375" style="1" bestFit="1" customWidth="1"/>
    <col min="11001" max="11001" width="45.7109375" style="1" customWidth="1"/>
    <col min="11002" max="11002" width="16.42578125" style="1" customWidth="1"/>
    <col min="11003" max="11003" width="22.140625" style="1" customWidth="1"/>
    <col min="11004" max="11004" width="20.140625" style="1" customWidth="1"/>
    <col min="11005" max="11005" width="21.7109375" style="1" customWidth="1"/>
    <col min="11006" max="11006" width="16" style="1" customWidth="1"/>
    <col min="11007" max="11007" width="18.42578125" style="1" customWidth="1"/>
    <col min="11008" max="11008" width="21.7109375" style="1" customWidth="1"/>
    <col min="11009" max="11009" width="13.28515625" style="1" customWidth="1"/>
    <col min="11010" max="11010" width="28.28515625" style="1" customWidth="1"/>
    <col min="11011" max="11011" width="4.7109375" style="1" customWidth="1"/>
    <col min="11012" max="11012" width="7.7109375" style="1" bestFit="1" customWidth="1"/>
    <col min="11013" max="11013" width="45.7109375" style="1" customWidth="1"/>
    <col min="11014" max="11014" width="16.42578125" style="1" customWidth="1"/>
    <col min="11015" max="11015" width="22.140625" style="1" customWidth="1"/>
    <col min="11016" max="11016" width="20.140625" style="1" customWidth="1"/>
    <col min="11017" max="11017" width="21.7109375" style="1" customWidth="1"/>
    <col min="11018" max="11018" width="16" style="1" customWidth="1"/>
    <col min="11019" max="11019" width="18.42578125" style="1" customWidth="1"/>
    <col min="11020" max="11020" width="21.7109375" style="1" customWidth="1"/>
    <col min="11021" max="11021" width="13.28515625" style="1" customWidth="1"/>
    <col min="11022" max="11022" width="28.28515625" style="1" customWidth="1"/>
    <col min="11023" max="11046" width="0" style="1" hidden="1" customWidth="1"/>
    <col min="11047" max="11049" width="8.7109375" style="1"/>
    <col min="11050" max="11050" width="21" style="1" customWidth="1"/>
    <col min="11051" max="11139" width="8.7109375" style="1"/>
    <col min="11140" max="11140" width="30.85546875" style="1" customWidth="1"/>
    <col min="11141" max="11141" width="17.28515625" style="1" customWidth="1"/>
    <col min="11142" max="11143" width="0" style="1" hidden="1" customWidth="1"/>
    <col min="11144" max="11144" width="36.28515625" style="1" customWidth="1"/>
    <col min="11145" max="11156" width="7.28515625" style="1" customWidth="1"/>
    <col min="11157" max="11157" width="7.7109375" style="1" customWidth="1"/>
    <col min="11158" max="11166" width="7.28515625" style="1" customWidth="1"/>
    <col min="11167" max="11167" width="8.140625" style="1" customWidth="1"/>
    <col min="11168" max="11191" width="7.28515625" style="1" customWidth="1"/>
    <col min="11192" max="11240" width="0" style="1" hidden="1" customWidth="1"/>
    <col min="11241" max="11241" width="13.28515625" style="1" customWidth="1"/>
    <col min="11242" max="11243" width="8.7109375" style="1"/>
    <col min="11244" max="11254" width="0" style="1" hidden="1" customWidth="1"/>
    <col min="11255" max="11255" width="8.7109375" style="1"/>
    <col min="11256" max="11256" width="7.7109375" style="1" bestFit="1" customWidth="1"/>
    <col min="11257" max="11257" width="45.7109375" style="1" customWidth="1"/>
    <col min="11258" max="11258" width="16.42578125" style="1" customWidth="1"/>
    <col min="11259" max="11259" width="22.140625" style="1" customWidth="1"/>
    <col min="11260" max="11260" width="20.140625" style="1" customWidth="1"/>
    <col min="11261" max="11261" width="21.7109375" style="1" customWidth="1"/>
    <col min="11262" max="11262" width="16" style="1" customWidth="1"/>
    <col min="11263" max="11263" width="18.42578125" style="1" customWidth="1"/>
    <col min="11264" max="11264" width="21.7109375" style="1" customWidth="1"/>
    <col min="11265" max="11265" width="13.28515625" style="1" customWidth="1"/>
    <col min="11266" max="11266" width="28.28515625" style="1" customWidth="1"/>
    <col min="11267" max="11267" width="4.7109375" style="1" customWidth="1"/>
    <col min="11268" max="11268" width="7.7109375" style="1" bestFit="1" customWidth="1"/>
    <col min="11269" max="11269" width="45.7109375" style="1" customWidth="1"/>
    <col min="11270" max="11270" width="16.42578125" style="1" customWidth="1"/>
    <col min="11271" max="11271" width="22.140625" style="1" customWidth="1"/>
    <col min="11272" max="11272" width="20.140625" style="1" customWidth="1"/>
    <col min="11273" max="11273" width="21.7109375" style="1" customWidth="1"/>
    <col min="11274" max="11274" width="16" style="1" customWidth="1"/>
    <col min="11275" max="11275" width="18.42578125" style="1" customWidth="1"/>
    <col min="11276" max="11276" width="21.7109375" style="1" customWidth="1"/>
    <col min="11277" max="11277" width="13.28515625" style="1" customWidth="1"/>
    <col min="11278" max="11278" width="28.28515625" style="1" customWidth="1"/>
    <col min="11279" max="11302" width="0" style="1" hidden="1" customWidth="1"/>
    <col min="11303" max="11305" width="8.7109375" style="1"/>
    <col min="11306" max="11306" width="21" style="1" customWidth="1"/>
    <col min="11307" max="11395" width="8.7109375" style="1"/>
    <col min="11396" max="11396" width="30.85546875" style="1" customWidth="1"/>
    <col min="11397" max="11397" width="17.28515625" style="1" customWidth="1"/>
    <col min="11398" max="11399" width="0" style="1" hidden="1" customWidth="1"/>
    <col min="11400" max="11400" width="36.28515625" style="1" customWidth="1"/>
    <col min="11401" max="11412" width="7.28515625" style="1" customWidth="1"/>
    <col min="11413" max="11413" width="7.7109375" style="1" customWidth="1"/>
    <col min="11414" max="11422" width="7.28515625" style="1" customWidth="1"/>
    <col min="11423" max="11423" width="8.140625" style="1" customWidth="1"/>
    <col min="11424" max="11447" width="7.28515625" style="1" customWidth="1"/>
    <col min="11448" max="11496" width="0" style="1" hidden="1" customWidth="1"/>
    <col min="11497" max="11497" width="13.28515625" style="1" customWidth="1"/>
    <col min="11498" max="11499" width="8.7109375" style="1"/>
    <col min="11500" max="11510" width="0" style="1" hidden="1" customWidth="1"/>
    <col min="11511" max="11511" width="8.7109375" style="1"/>
    <col min="11512" max="11512" width="7.7109375" style="1" bestFit="1" customWidth="1"/>
    <col min="11513" max="11513" width="45.7109375" style="1" customWidth="1"/>
    <col min="11514" max="11514" width="16.42578125" style="1" customWidth="1"/>
    <col min="11515" max="11515" width="22.140625" style="1" customWidth="1"/>
    <col min="11516" max="11516" width="20.140625" style="1" customWidth="1"/>
    <col min="11517" max="11517" width="21.7109375" style="1" customWidth="1"/>
    <col min="11518" max="11518" width="16" style="1" customWidth="1"/>
    <col min="11519" max="11519" width="18.42578125" style="1" customWidth="1"/>
    <col min="11520" max="11520" width="21.7109375" style="1" customWidth="1"/>
    <col min="11521" max="11521" width="13.28515625" style="1" customWidth="1"/>
    <col min="11522" max="11522" width="28.28515625" style="1" customWidth="1"/>
    <col min="11523" max="11523" width="4.7109375" style="1" customWidth="1"/>
    <col min="11524" max="11524" width="7.7109375" style="1" bestFit="1" customWidth="1"/>
    <col min="11525" max="11525" width="45.7109375" style="1" customWidth="1"/>
    <col min="11526" max="11526" width="16.42578125" style="1" customWidth="1"/>
    <col min="11527" max="11527" width="22.140625" style="1" customWidth="1"/>
    <col min="11528" max="11528" width="20.140625" style="1" customWidth="1"/>
    <col min="11529" max="11529" width="21.7109375" style="1" customWidth="1"/>
    <col min="11530" max="11530" width="16" style="1" customWidth="1"/>
    <col min="11531" max="11531" width="18.42578125" style="1" customWidth="1"/>
    <col min="11532" max="11532" width="21.7109375" style="1" customWidth="1"/>
    <col min="11533" max="11533" width="13.28515625" style="1" customWidth="1"/>
    <col min="11534" max="11534" width="28.28515625" style="1" customWidth="1"/>
    <col min="11535" max="11558" width="0" style="1" hidden="1" customWidth="1"/>
    <col min="11559" max="11561" width="8.7109375" style="1"/>
    <col min="11562" max="11562" width="21" style="1" customWidth="1"/>
    <col min="11563" max="11651" width="8.7109375" style="1"/>
    <col min="11652" max="11652" width="30.85546875" style="1" customWidth="1"/>
    <col min="11653" max="11653" width="17.28515625" style="1" customWidth="1"/>
    <col min="11654" max="11655" width="0" style="1" hidden="1" customWidth="1"/>
    <col min="11656" max="11656" width="36.28515625" style="1" customWidth="1"/>
    <col min="11657" max="11668" width="7.28515625" style="1" customWidth="1"/>
    <col min="11669" max="11669" width="7.7109375" style="1" customWidth="1"/>
    <col min="11670" max="11678" width="7.28515625" style="1" customWidth="1"/>
    <col min="11679" max="11679" width="8.140625" style="1" customWidth="1"/>
    <col min="11680" max="11703" width="7.28515625" style="1" customWidth="1"/>
    <col min="11704" max="11752" width="0" style="1" hidden="1" customWidth="1"/>
    <col min="11753" max="11753" width="13.28515625" style="1" customWidth="1"/>
    <col min="11754" max="11755" width="8.7109375" style="1"/>
    <col min="11756" max="11766" width="0" style="1" hidden="1" customWidth="1"/>
    <col min="11767" max="11767" width="8.7109375" style="1"/>
    <col min="11768" max="11768" width="7.7109375" style="1" bestFit="1" customWidth="1"/>
    <col min="11769" max="11769" width="45.7109375" style="1" customWidth="1"/>
    <col min="11770" max="11770" width="16.42578125" style="1" customWidth="1"/>
    <col min="11771" max="11771" width="22.140625" style="1" customWidth="1"/>
    <col min="11772" max="11772" width="20.140625" style="1" customWidth="1"/>
    <col min="11773" max="11773" width="21.7109375" style="1" customWidth="1"/>
    <col min="11774" max="11774" width="16" style="1" customWidth="1"/>
    <col min="11775" max="11775" width="18.42578125" style="1" customWidth="1"/>
    <col min="11776" max="11776" width="21.7109375" style="1" customWidth="1"/>
    <col min="11777" max="11777" width="13.28515625" style="1" customWidth="1"/>
    <col min="11778" max="11778" width="28.28515625" style="1" customWidth="1"/>
    <col min="11779" max="11779" width="4.7109375" style="1" customWidth="1"/>
    <col min="11780" max="11780" width="7.7109375" style="1" bestFit="1" customWidth="1"/>
    <col min="11781" max="11781" width="45.7109375" style="1" customWidth="1"/>
    <col min="11782" max="11782" width="16.42578125" style="1" customWidth="1"/>
    <col min="11783" max="11783" width="22.140625" style="1" customWidth="1"/>
    <col min="11784" max="11784" width="20.140625" style="1" customWidth="1"/>
    <col min="11785" max="11785" width="21.7109375" style="1" customWidth="1"/>
    <col min="11786" max="11786" width="16" style="1" customWidth="1"/>
    <col min="11787" max="11787" width="18.42578125" style="1" customWidth="1"/>
    <col min="11788" max="11788" width="21.7109375" style="1" customWidth="1"/>
    <col min="11789" max="11789" width="13.28515625" style="1" customWidth="1"/>
    <col min="11790" max="11790" width="28.28515625" style="1" customWidth="1"/>
    <col min="11791" max="11814" width="0" style="1" hidden="1" customWidth="1"/>
    <col min="11815" max="11817" width="8.7109375" style="1"/>
    <col min="11818" max="11818" width="21" style="1" customWidth="1"/>
    <col min="11819" max="11907" width="8.7109375" style="1"/>
    <col min="11908" max="11908" width="30.85546875" style="1" customWidth="1"/>
    <col min="11909" max="11909" width="17.28515625" style="1" customWidth="1"/>
    <col min="11910" max="11911" width="0" style="1" hidden="1" customWidth="1"/>
    <col min="11912" max="11912" width="36.28515625" style="1" customWidth="1"/>
    <col min="11913" max="11924" width="7.28515625" style="1" customWidth="1"/>
    <col min="11925" max="11925" width="7.7109375" style="1" customWidth="1"/>
    <col min="11926" max="11934" width="7.28515625" style="1" customWidth="1"/>
    <col min="11935" max="11935" width="8.140625" style="1" customWidth="1"/>
    <col min="11936" max="11959" width="7.28515625" style="1" customWidth="1"/>
    <col min="11960" max="12008" width="0" style="1" hidden="1" customWidth="1"/>
    <col min="12009" max="12009" width="13.28515625" style="1" customWidth="1"/>
    <col min="12010" max="12011" width="8.7109375" style="1"/>
    <col min="12012" max="12022" width="0" style="1" hidden="1" customWidth="1"/>
    <col min="12023" max="12023" width="8.7109375" style="1"/>
    <col min="12024" max="12024" width="7.7109375" style="1" bestFit="1" customWidth="1"/>
    <col min="12025" max="12025" width="45.7109375" style="1" customWidth="1"/>
    <col min="12026" max="12026" width="16.42578125" style="1" customWidth="1"/>
    <col min="12027" max="12027" width="22.140625" style="1" customWidth="1"/>
    <col min="12028" max="12028" width="20.140625" style="1" customWidth="1"/>
    <col min="12029" max="12029" width="21.7109375" style="1" customWidth="1"/>
    <col min="12030" max="12030" width="16" style="1" customWidth="1"/>
    <col min="12031" max="12031" width="18.42578125" style="1" customWidth="1"/>
    <col min="12032" max="12032" width="21.7109375" style="1" customWidth="1"/>
    <col min="12033" max="12033" width="13.28515625" style="1" customWidth="1"/>
    <col min="12034" max="12034" width="28.28515625" style="1" customWidth="1"/>
    <col min="12035" max="12035" width="4.7109375" style="1" customWidth="1"/>
    <col min="12036" max="12036" width="7.7109375" style="1" bestFit="1" customWidth="1"/>
    <col min="12037" max="12037" width="45.7109375" style="1" customWidth="1"/>
    <col min="12038" max="12038" width="16.42578125" style="1" customWidth="1"/>
    <col min="12039" max="12039" width="22.140625" style="1" customWidth="1"/>
    <col min="12040" max="12040" width="20.140625" style="1" customWidth="1"/>
    <col min="12041" max="12041" width="21.7109375" style="1" customWidth="1"/>
    <col min="12042" max="12042" width="16" style="1" customWidth="1"/>
    <col min="12043" max="12043" width="18.42578125" style="1" customWidth="1"/>
    <col min="12044" max="12044" width="21.7109375" style="1" customWidth="1"/>
    <col min="12045" max="12045" width="13.28515625" style="1" customWidth="1"/>
    <col min="12046" max="12046" width="28.28515625" style="1" customWidth="1"/>
    <col min="12047" max="12070" width="0" style="1" hidden="1" customWidth="1"/>
    <col min="12071" max="12073" width="8.7109375" style="1"/>
    <col min="12074" max="12074" width="21" style="1" customWidth="1"/>
    <col min="12075" max="12163" width="8.7109375" style="1"/>
    <col min="12164" max="12164" width="30.85546875" style="1" customWidth="1"/>
    <col min="12165" max="12165" width="17.28515625" style="1" customWidth="1"/>
    <col min="12166" max="12167" width="0" style="1" hidden="1" customWidth="1"/>
    <col min="12168" max="12168" width="36.28515625" style="1" customWidth="1"/>
    <col min="12169" max="12180" width="7.28515625" style="1" customWidth="1"/>
    <col min="12181" max="12181" width="7.7109375" style="1" customWidth="1"/>
    <col min="12182" max="12190" width="7.28515625" style="1" customWidth="1"/>
    <col min="12191" max="12191" width="8.140625" style="1" customWidth="1"/>
    <col min="12192" max="12215" width="7.28515625" style="1" customWidth="1"/>
    <col min="12216" max="12264" width="0" style="1" hidden="1" customWidth="1"/>
    <col min="12265" max="12265" width="13.28515625" style="1" customWidth="1"/>
    <col min="12266" max="12267" width="8.7109375" style="1"/>
    <col min="12268" max="12278" width="0" style="1" hidden="1" customWidth="1"/>
    <col min="12279" max="12279" width="8.7109375" style="1"/>
    <col min="12280" max="12280" width="7.7109375" style="1" bestFit="1" customWidth="1"/>
    <col min="12281" max="12281" width="45.7109375" style="1" customWidth="1"/>
    <col min="12282" max="12282" width="16.42578125" style="1" customWidth="1"/>
    <col min="12283" max="12283" width="22.140625" style="1" customWidth="1"/>
    <col min="12284" max="12284" width="20.140625" style="1" customWidth="1"/>
    <col min="12285" max="12285" width="21.7109375" style="1" customWidth="1"/>
    <col min="12286" max="12286" width="16" style="1" customWidth="1"/>
    <col min="12287" max="12287" width="18.42578125" style="1" customWidth="1"/>
    <col min="12288" max="12288" width="21.7109375" style="1" customWidth="1"/>
    <col min="12289" max="12289" width="13.28515625" style="1" customWidth="1"/>
    <col min="12290" max="12290" width="28.28515625" style="1" customWidth="1"/>
    <col min="12291" max="12291" width="4.7109375" style="1" customWidth="1"/>
    <col min="12292" max="12292" width="7.7109375" style="1" bestFit="1" customWidth="1"/>
    <col min="12293" max="12293" width="45.7109375" style="1" customWidth="1"/>
    <col min="12294" max="12294" width="16.42578125" style="1" customWidth="1"/>
    <col min="12295" max="12295" width="22.140625" style="1" customWidth="1"/>
    <col min="12296" max="12296" width="20.140625" style="1" customWidth="1"/>
    <col min="12297" max="12297" width="21.7109375" style="1" customWidth="1"/>
    <col min="12298" max="12298" width="16" style="1" customWidth="1"/>
    <col min="12299" max="12299" width="18.42578125" style="1" customWidth="1"/>
    <col min="12300" max="12300" width="21.7109375" style="1" customWidth="1"/>
    <col min="12301" max="12301" width="13.28515625" style="1" customWidth="1"/>
    <col min="12302" max="12302" width="28.28515625" style="1" customWidth="1"/>
    <col min="12303" max="12326" width="0" style="1" hidden="1" customWidth="1"/>
    <col min="12327" max="12329" width="8.7109375" style="1"/>
    <col min="12330" max="12330" width="21" style="1" customWidth="1"/>
    <col min="12331" max="12419" width="8.7109375" style="1"/>
    <col min="12420" max="12420" width="30.85546875" style="1" customWidth="1"/>
    <col min="12421" max="12421" width="17.28515625" style="1" customWidth="1"/>
    <col min="12422" max="12423" width="0" style="1" hidden="1" customWidth="1"/>
    <col min="12424" max="12424" width="36.28515625" style="1" customWidth="1"/>
    <col min="12425" max="12436" width="7.28515625" style="1" customWidth="1"/>
    <col min="12437" max="12437" width="7.7109375" style="1" customWidth="1"/>
    <col min="12438" max="12446" width="7.28515625" style="1" customWidth="1"/>
    <col min="12447" max="12447" width="8.140625" style="1" customWidth="1"/>
    <col min="12448" max="12471" width="7.28515625" style="1" customWidth="1"/>
    <col min="12472" max="12520" width="0" style="1" hidden="1" customWidth="1"/>
    <col min="12521" max="12521" width="13.28515625" style="1" customWidth="1"/>
    <col min="12522" max="12523" width="8.7109375" style="1"/>
    <col min="12524" max="12534" width="0" style="1" hidden="1" customWidth="1"/>
    <col min="12535" max="12535" width="8.7109375" style="1"/>
    <col min="12536" max="12536" width="7.7109375" style="1" bestFit="1" customWidth="1"/>
    <col min="12537" max="12537" width="45.7109375" style="1" customWidth="1"/>
    <col min="12538" max="12538" width="16.42578125" style="1" customWidth="1"/>
    <col min="12539" max="12539" width="22.140625" style="1" customWidth="1"/>
    <col min="12540" max="12540" width="20.140625" style="1" customWidth="1"/>
    <col min="12541" max="12541" width="21.7109375" style="1" customWidth="1"/>
    <col min="12542" max="12542" width="16" style="1" customWidth="1"/>
    <col min="12543" max="12543" width="18.42578125" style="1" customWidth="1"/>
    <col min="12544" max="12544" width="21.7109375" style="1" customWidth="1"/>
    <col min="12545" max="12545" width="13.28515625" style="1" customWidth="1"/>
    <col min="12546" max="12546" width="28.28515625" style="1" customWidth="1"/>
    <col min="12547" max="12547" width="4.7109375" style="1" customWidth="1"/>
    <col min="12548" max="12548" width="7.7109375" style="1" bestFit="1" customWidth="1"/>
    <col min="12549" max="12549" width="45.7109375" style="1" customWidth="1"/>
    <col min="12550" max="12550" width="16.42578125" style="1" customWidth="1"/>
    <col min="12551" max="12551" width="22.140625" style="1" customWidth="1"/>
    <col min="12552" max="12552" width="20.140625" style="1" customWidth="1"/>
    <col min="12553" max="12553" width="21.7109375" style="1" customWidth="1"/>
    <col min="12554" max="12554" width="16" style="1" customWidth="1"/>
    <col min="12555" max="12555" width="18.42578125" style="1" customWidth="1"/>
    <col min="12556" max="12556" width="21.7109375" style="1" customWidth="1"/>
    <col min="12557" max="12557" width="13.28515625" style="1" customWidth="1"/>
    <col min="12558" max="12558" width="28.28515625" style="1" customWidth="1"/>
    <col min="12559" max="12582" width="0" style="1" hidden="1" customWidth="1"/>
    <col min="12583" max="12585" width="8.7109375" style="1"/>
    <col min="12586" max="12586" width="21" style="1" customWidth="1"/>
    <col min="12587" max="12675" width="8.7109375" style="1"/>
    <col min="12676" max="12676" width="30.85546875" style="1" customWidth="1"/>
    <col min="12677" max="12677" width="17.28515625" style="1" customWidth="1"/>
    <col min="12678" max="12679" width="0" style="1" hidden="1" customWidth="1"/>
    <col min="12680" max="12680" width="36.28515625" style="1" customWidth="1"/>
    <col min="12681" max="12692" width="7.28515625" style="1" customWidth="1"/>
    <col min="12693" max="12693" width="7.7109375" style="1" customWidth="1"/>
    <col min="12694" max="12702" width="7.28515625" style="1" customWidth="1"/>
    <col min="12703" max="12703" width="8.140625" style="1" customWidth="1"/>
    <col min="12704" max="12727" width="7.28515625" style="1" customWidth="1"/>
    <col min="12728" max="12776" width="0" style="1" hidden="1" customWidth="1"/>
    <col min="12777" max="12777" width="13.28515625" style="1" customWidth="1"/>
    <col min="12778" max="12779" width="8.7109375" style="1"/>
    <col min="12780" max="12790" width="0" style="1" hidden="1" customWidth="1"/>
    <col min="12791" max="12791" width="8.7109375" style="1"/>
    <col min="12792" max="12792" width="7.7109375" style="1" bestFit="1" customWidth="1"/>
    <col min="12793" max="12793" width="45.7109375" style="1" customWidth="1"/>
    <col min="12794" max="12794" width="16.42578125" style="1" customWidth="1"/>
    <col min="12795" max="12795" width="22.140625" style="1" customWidth="1"/>
    <col min="12796" max="12796" width="20.140625" style="1" customWidth="1"/>
    <col min="12797" max="12797" width="21.7109375" style="1" customWidth="1"/>
    <col min="12798" max="12798" width="16" style="1" customWidth="1"/>
    <col min="12799" max="12799" width="18.42578125" style="1" customWidth="1"/>
    <col min="12800" max="12800" width="21.7109375" style="1" customWidth="1"/>
    <col min="12801" max="12801" width="13.28515625" style="1" customWidth="1"/>
    <col min="12802" max="12802" width="28.28515625" style="1" customWidth="1"/>
    <col min="12803" max="12803" width="4.7109375" style="1" customWidth="1"/>
    <col min="12804" max="12804" width="7.7109375" style="1" bestFit="1" customWidth="1"/>
    <col min="12805" max="12805" width="45.7109375" style="1" customWidth="1"/>
    <col min="12806" max="12806" width="16.42578125" style="1" customWidth="1"/>
    <col min="12807" max="12807" width="22.140625" style="1" customWidth="1"/>
    <col min="12808" max="12808" width="20.140625" style="1" customWidth="1"/>
    <col min="12809" max="12809" width="21.7109375" style="1" customWidth="1"/>
    <col min="12810" max="12810" width="16" style="1" customWidth="1"/>
    <col min="12811" max="12811" width="18.42578125" style="1" customWidth="1"/>
    <col min="12812" max="12812" width="21.7109375" style="1" customWidth="1"/>
    <col min="12813" max="12813" width="13.28515625" style="1" customWidth="1"/>
    <col min="12814" max="12814" width="28.28515625" style="1" customWidth="1"/>
    <col min="12815" max="12838" width="0" style="1" hidden="1" customWidth="1"/>
    <col min="12839" max="12841" width="8.7109375" style="1"/>
    <col min="12842" max="12842" width="21" style="1" customWidth="1"/>
    <col min="12843" max="12931" width="8.7109375" style="1"/>
    <col min="12932" max="12932" width="30.85546875" style="1" customWidth="1"/>
    <col min="12933" max="12933" width="17.28515625" style="1" customWidth="1"/>
    <col min="12934" max="12935" width="0" style="1" hidden="1" customWidth="1"/>
    <col min="12936" max="12936" width="36.28515625" style="1" customWidth="1"/>
    <col min="12937" max="12948" width="7.28515625" style="1" customWidth="1"/>
    <col min="12949" max="12949" width="7.7109375" style="1" customWidth="1"/>
    <col min="12950" max="12958" width="7.28515625" style="1" customWidth="1"/>
    <col min="12959" max="12959" width="8.140625" style="1" customWidth="1"/>
    <col min="12960" max="12983" width="7.28515625" style="1" customWidth="1"/>
    <col min="12984" max="13032" width="0" style="1" hidden="1" customWidth="1"/>
    <col min="13033" max="13033" width="13.28515625" style="1" customWidth="1"/>
    <col min="13034" max="13035" width="8.7109375" style="1"/>
    <col min="13036" max="13046" width="0" style="1" hidden="1" customWidth="1"/>
    <col min="13047" max="13047" width="8.7109375" style="1"/>
    <col min="13048" max="13048" width="7.7109375" style="1" bestFit="1" customWidth="1"/>
    <col min="13049" max="13049" width="45.7109375" style="1" customWidth="1"/>
    <col min="13050" max="13050" width="16.42578125" style="1" customWidth="1"/>
    <col min="13051" max="13051" width="22.140625" style="1" customWidth="1"/>
    <col min="13052" max="13052" width="20.140625" style="1" customWidth="1"/>
    <col min="13053" max="13053" width="21.7109375" style="1" customWidth="1"/>
    <col min="13054" max="13054" width="16" style="1" customWidth="1"/>
    <col min="13055" max="13055" width="18.42578125" style="1" customWidth="1"/>
    <col min="13056" max="13056" width="21.7109375" style="1" customWidth="1"/>
    <col min="13057" max="13057" width="13.28515625" style="1" customWidth="1"/>
    <col min="13058" max="13058" width="28.28515625" style="1" customWidth="1"/>
    <col min="13059" max="13059" width="4.7109375" style="1" customWidth="1"/>
    <col min="13060" max="13060" width="7.7109375" style="1" bestFit="1" customWidth="1"/>
    <col min="13061" max="13061" width="45.7109375" style="1" customWidth="1"/>
    <col min="13062" max="13062" width="16.42578125" style="1" customWidth="1"/>
    <col min="13063" max="13063" width="22.140625" style="1" customWidth="1"/>
    <col min="13064" max="13064" width="20.140625" style="1" customWidth="1"/>
    <col min="13065" max="13065" width="21.7109375" style="1" customWidth="1"/>
    <col min="13066" max="13066" width="16" style="1" customWidth="1"/>
    <col min="13067" max="13067" width="18.42578125" style="1" customWidth="1"/>
    <col min="13068" max="13068" width="21.7109375" style="1" customWidth="1"/>
    <col min="13069" max="13069" width="13.28515625" style="1" customWidth="1"/>
    <col min="13070" max="13070" width="28.28515625" style="1" customWidth="1"/>
    <col min="13071" max="13094" width="0" style="1" hidden="1" customWidth="1"/>
    <col min="13095" max="13097" width="8.7109375" style="1"/>
    <col min="13098" max="13098" width="21" style="1" customWidth="1"/>
    <col min="13099" max="13187" width="8.7109375" style="1"/>
    <col min="13188" max="13188" width="30.85546875" style="1" customWidth="1"/>
    <col min="13189" max="13189" width="17.28515625" style="1" customWidth="1"/>
    <col min="13190" max="13191" width="0" style="1" hidden="1" customWidth="1"/>
    <col min="13192" max="13192" width="36.28515625" style="1" customWidth="1"/>
    <col min="13193" max="13204" width="7.28515625" style="1" customWidth="1"/>
    <col min="13205" max="13205" width="7.7109375" style="1" customWidth="1"/>
    <col min="13206" max="13214" width="7.28515625" style="1" customWidth="1"/>
    <col min="13215" max="13215" width="8.140625" style="1" customWidth="1"/>
    <col min="13216" max="13239" width="7.28515625" style="1" customWidth="1"/>
    <col min="13240" max="13288" width="0" style="1" hidden="1" customWidth="1"/>
    <col min="13289" max="13289" width="13.28515625" style="1" customWidth="1"/>
    <col min="13290" max="13291" width="8.7109375" style="1"/>
    <col min="13292" max="13302" width="0" style="1" hidden="1" customWidth="1"/>
    <col min="13303" max="13303" width="8.7109375" style="1"/>
    <col min="13304" max="13304" width="7.7109375" style="1" bestFit="1" customWidth="1"/>
    <col min="13305" max="13305" width="45.7109375" style="1" customWidth="1"/>
    <col min="13306" max="13306" width="16.42578125" style="1" customWidth="1"/>
    <col min="13307" max="13307" width="22.140625" style="1" customWidth="1"/>
    <col min="13308" max="13308" width="20.140625" style="1" customWidth="1"/>
    <col min="13309" max="13309" width="21.7109375" style="1" customWidth="1"/>
    <col min="13310" max="13310" width="16" style="1" customWidth="1"/>
    <col min="13311" max="13311" width="18.42578125" style="1" customWidth="1"/>
    <col min="13312" max="13312" width="21.7109375" style="1" customWidth="1"/>
    <col min="13313" max="13313" width="13.28515625" style="1" customWidth="1"/>
    <col min="13314" max="13314" width="28.28515625" style="1" customWidth="1"/>
    <col min="13315" max="13315" width="4.7109375" style="1" customWidth="1"/>
    <col min="13316" max="13316" width="7.7109375" style="1" bestFit="1" customWidth="1"/>
    <col min="13317" max="13317" width="45.7109375" style="1" customWidth="1"/>
    <col min="13318" max="13318" width="16.42578125" style="1" customWidth="1"/>
    <col min="13319" max="13319" width="22.140625" style="1" customWidth="1"/>
    <col min="13320" max="13320" width="20.140625" style="1" customWidth="1"/>
    <col min="13321" max="13321" width="21.7109375" style="1" customWidth="1"/>
    <col min="13322" max="13322" width="16" style="1" customWidth="1"/>
    <col min="13323" max="13323" width="18.42578125" style="1" customWidth="1"/>
    <col min="13324" max="13324" width="21.7109375" style="1" customWidth="1"/>
    <col min="13325" max="13325" width="13.28515625" style="1" customWidth="1"/>
    <col min="13326" max="13326" width="28.28515625" style="1" customWidth="1"/>
    <col min="13327" max="13350" width="0" style="1" hidden="1" customWidth="1"/>
    <col min="13351" max="13353" width="8.7109375" style="1"/>
    <col min="13354" max="13354" width="21" style="1" customWidth="1"/>
    <col min="13355" max="13443" width="8.7109375" style="1"/>
    <col min="13444" max="13444" width="30.85546875" style="1" customWidth="1"/>
    <col min="13445" max="13445" width="17.28515625" style="1" customWidth="1"/>
    <col min="13446" max="13447" width="0" style="1" hidden="1" customWidth="1"/>
    <col min="13448" max="13448" width="36.28515625" style="1" customWidth="1"/>
    <col min="13449" max="13460" width="7.28515625" style="1" customWidth="1"/>
    <col min="13461" max="13461" width="7.7109375" style="1" customWidth="1"/>
    <col min="13462" max="13470" width="7.28515625" style="1" customWidth="1"/>
    <col min="13471" max="13471" width="8.140625" style="1" customWidth="1"/>
    <col min="13472" max="13495" width="7.28515625" style="1" customWidth="1"/>
    <col min="13496" max="13544" width="0" style="1" hidden="1" customWidth="1"/>
    <col min="13545" max="13545" width="13.28515625" style="1" customWidth="1"/>
    <col min="13546" max="13547" width="8.7109375" style="1"/>
    <col min="13548" max="13558" width="0" style="1" hidden="1" customWidth="1"/>
    <col min="13559" max="13559" width="8.7109375" style="1"/>
    <col min="13560" max="13560" width="7.7109375" style="1" bestFit="1" customWidth="1"/>
    <col min="13561" max="13561" width="45.7109375" style="1" customWidth="1"/>
    <col min="13562" max="13562" width="16.42578125" style="1" customWidth="1"/>
    <col min="13563" max="13563" width="22.140625" style="1" customWidth="1"/>
    <col min="13564" max="13564" width="20.140625" style="1" customWidth="1"/>
    <col min="13565" max="13565" width="21.7109375" style="1" customWidth="1"/>
    <col min="13566" max="13566" width="16" style="1" customWidth="1"/>
    <col min="13567" max="13567" width="18.42578125" style="1" customWidth="1"/>
    <col min="13568" max="13568" width="21.7109375" style="1" customWidth="1"/>
    <col min="13569" max="13569" width="13.28515625" style="1" customWidth="1"/>
    <col min="13570" max="13570" width="28.28515625" style="1" customWidth="1"/>
    <col min="13571" max="13571" width="4.7109375" style="1" customWidth="1"/>
    <col min="13572" max="13572" width="7.7109375" style="1" bestFit="1" customWidth="1"/>
    <col min="13573" max="13573" width="45.7109375" style="1" customWidth="1"/>
    <col min="13574" max="13574" width="16.42578125" style="1" customWidth="1"/>
    <col min="13575" max="13575" width="22.140625" style="1" customWidth="1"/>
    <col min="13576" max="13576" width="20.140625" style="1" customWidth="1"/>
    <col min="13577" max="13577" width="21.7109375" style="1" customWidth="1"/>
    <col min="13578" max="13578" width="16" style="1" customWidth="1"/>
    <col min="13579" max="13579" width="18.42578125" style="1" customWidth="1"/>
    <col min="13580" max="13580" width="21.7109375" style="1" customWidth="1"/>
    <col min="13581" max="13581" width="13.28515625" style="1" customWidth="1"/>
    <col min="13582" max="13582" width="28.28515625" style="1" customWidth="1"/>
    <col min="13583" max="13606" width="0" style="1" hidden="1" customWidth="1"/>
    <col min="13607" max="13609" width="8.7109375" style="1"/>
    <col min="13610" max="13610" width="21" style="1" customWidth="1"/>
    <col min="13611" max="13699" width="8.7109375" style="1"/>
    <col min="13700" max="13700" width="30.85546875" style="1" customWidth="1"/>
    <col min="13701" max="13701" width="17.28515625" style="1" customWidth="1"/>
    <col min="13702" max="13703" width="0" style="1" hidden="1" customWidth="1"/>
    <col min="13704" max="13704" width="36.28515625" style="1" customWidth="1"/>
    <col min="13705" max="13716" width="7.28515625" style="1" customWidth="1"/>
    <col min="13717" max="13717" width="7.7109375" style="1" customWidth="1"/>
    <col min="13718" max="13726" width="7.28515625" style="1" customWidth="1"/>
    <col min="13727" max="13727" width="8.140625" style="1" customWidth="1"/>
    <col min="13728" max="13751" width="7.28515625" style="1" customWidth="1"/>
    <col min="13752" max="13800" width="0" style="1" hidden="1" customWidth="1"/>
    <col min="13801" max="13801" width="13.28515625" style="1" customWidth="1"/>
    <col min="13802" max="13803" width="8.7109375" style="1"/>
    <col min="13804" max="13814" width="0" style="1" hidden="1" customWidth="1"/>
    <col min="13815" max="13815" width="8.7109375" style="1"/>
    <col min="13816" max="13816" width="7.7109375" style="1" bestFit="1" customWidth="1"/>
    <col min="13817" max="13817" width="45.7109375" style="1" customWidth="1"/>
    <col min="13818" max="13818" width="16.42578125" style="1" customWidth="1"/>
    <col min="13819" max="13819" width="22.140625" style="1" customWidth="1"/>
    <col min="13820" max="13820" width="20.140625" style="1" customWidth="1"/>
    <col min="13821" max="13821" width="21.7109375" style="1" customWidth="1"/>
    <col min="13822" max="13822" width="16" style="1" customWidth="1"/>
    <col min="13823" max="13823" width="18.42578125" style="1" customWidth="1"/>
    <col min="13824" max="13824" width="21.7109375" style="1" customWidth="1"/>
    <col min="13825" max="13825" width="13.28515625" style="1" customWidth="1"/>
    <col min="13826" max="13826" width="28.28515625" style="1" customWidth="1"/>
    <col min="13827" max="13827" width="4.7109375" style="1" customWidth="1"/>
    <col min="13828" max="13828" width="7.7109375" style="1" bestFit="1" customWidth="1"/>
    <col min="13829" max="13829" width="45.7109375" style="1" customWidth="1"/>
    <col min="13830" max="13830" width="16.42578125" style="1" customWidth="1"/>
    <col min="13831" max="13831" width="22.140625" style="1" customWidth="1"/>
    <col min="13832" max="13832" width="20.140625" style="1" customWidth="1"/>
    <col min="13833" max="13833" width="21.7109375" style="1" customWidth="1"/>
    <col min="13834" max="13834" width="16" style="1" customWidth="1"/>
    <col min="13835" max="13835" width="18.42578125" style="1" customWidth="1"/>
    <col min="13836" max="13836" width="21.7109375" style="1" customWidth="1"/>
    <col min="13837" max="13837" width="13.28515625" style="1" customWidth="1"/>
    <col min="13838" max="13838" width="28.28515625" style="1" customWidth="1"/>
    <col min="13839" max="13862" width="0" style="1" hidden="1" customWidth="1"/>
    <col min="13863" max="13865" width="8.7109375" style="1"/>
    <col min="13866" max="13866" width="21" style="1" customWidth="1"/>
    <col min="13867" max="13955" width="8.7109375" style="1"/>
    <col min="13956" max="13956" width="30.85546875" style="1" customWidth="1"/>
    <col min="13957" max="13957" width="17.28515625" style="1" customWidth="1"/>
    <col min="13958" max="13959" width="0" style="1" hidden="1" customWidth="1"/>
    <col min="13960" max="13960" width="36.28515625" style="1" customWidth="1"/>
    <col min="13961" max="13972" width="7.28515625" style="1" customWidth="1"/>
    <col min="13973" max="13973" width="7.7109375" style="1" customWidth="1"/>
    <col min="13974" max="13982" width="7.28515625" style="1" customWidth="1"/>
    <col min="13983" max="13983" width="8.140625" style="1" customWidth="1"/>
    <col min="13984" max="14007" width="7.28515625" style="1" customWidth="1"/>
    <col min="14008" max="14056" width="0" style="1" hidden="1" customWidth="1"/>
    <col min="14057" max="14057" width="13.28515625" style="1" customWidth="1"/>
    <col min="14058" max="14059" width="8.7109375" style="1"/>
    <col min="14060" max="14070" width="0" style="1" hidden="1" customWidth="1"/>
    <col min="14071" max="14071" width="8.7109375" style="1"/>
    <col min="14072" max="14072" width="7.7109375" style="1" bestFit="1" customWidth="1"/>
    <col min="14073" max="14073" width="45.7109375" style="1" customWidth="1"/>
    <col min="14074" max="14074" width="16.42578125" style="1" customWidth="1"/>
    <col min="14075" max="14075" width="22.140625" style="1" customWidth="1"/>
    <col min="14076" max="14076" width="20.140625" style="1" customWidth="1"/>
    <col min="14077" max="14077" width="21.7109375" style="1" customWidth="1"/>
    <col min="14078" max="14078" width="16" style="1" customWidth="1"/>
    <col min="14079" max="14079" width="18.42578125" style="1" customWidth="1"/>
    <col min="14080" max="14080" width="21.7109375" style="1" customWidth="1"/>
    <col min="14081" max="14081" width="13.28515625" style="1" customWidth="1"/>
    <col min="14082" max="14082" width="28.28515625" style="1" customWidth="1"/>
    <col min="14083" max="14083" width="4.7109375" style="1" customWidth="1"/>
    <col min="14084" max="14084" width="7.7109375" style="1" bestFit="1" customWidth="1"/>
    <col min="14085" max="14085" width="45.7109375" style="1" customWidth="1"/>
    <col min="14086" max="14086" width="16.42578125" style="1" customWidth="1"/>
    <col min="14087" max="14087" width="22.140625" style="1" customWidth="1"/>
    <col min="14088" max="14088" width="20.140625" style="1" customWidth="1"/>
    <col min="14089" max="14089" width="21.7109375" style="1" customWidth="1"/>
    <col min="14090" max="14090" width="16" style="1" customWidth="1"/>
    <col min="14091" max="14091" width="18.42578125" style="1" customWidth="1"/>
    <col min="14092" max="14092" width="21.7109375" style="1" customWidth="1"/>
    <col min="14093" max="14093" width="13.28515625" style="1" customWidth="1"/>
    <col min="14094" max="14094" width="28.28515625" style="1" customWidth="1"/>
    <col min="14095" max="14118" width="0" style="1" hidden="1" customWidth="1"/>
    <col min="14119" max="14121" width="8.7109375" style="1"/>
    <col min="14122" max="14122" width="21" style="1" customWidth="1"/>
    <col min="14123" max="14211" width="8.7109375" style="1"/>
    <col min="14212" max="14212" width="30.85546875" style="1" customWidth="1"/>
    <col min="14213" max="14213" width="17.28515625" style="1" customWidth="1"/>
    <col min="14214" max="14215" width="0" style="1" hidden="1" customWidth="1"/>
    <col min="14216" max="14216" width="36.28515625" style="1" customWidth="1"/>
    <col min="14217" max="14228" width="7.28515625" style="1" customWidth="1"/>
    <col min="14229" max="14229" width="7.7109375" style="1" customWidth="1"/>
    <col min="14230" max="14238" width="7.28515625" style="1" customWidth="1"/>
    <col min="14239" max="14239" width="8.140625" style="1" customWidth="1"/>
    <col min="14240" max="14263" width="7.28515625" style="1" customWidth="1"/>
    <col min="14264" max="14312" width="0" style="1" hidden="1" customWidth="1"/>
    <col min="14313" max="14313" width="13.28515625" style="1" customWidth="1"/>
    <col min="14314" max="14315" width="8.7109375" style="1"/>
    <col min="14316" max="14326" width="0" style="1" hidden="1" customWidth="1"/>
    <col min="14327" max="14327" width="8.7109375" style="1"/>
    <col min="14328" max="14328" width="7.7109375" style="1" bestFit="1" customWidth="1"/>
    <col min="14329" max="14329" width="45.7109375" style="1" customWidth="1"/>
    <col min="14330" max="14330" width="16.42578125" style="1" customWidth="1"/>
    <col min="14331" max="14331" width="22.140625" style="1" customWidth="1"/>
    <col min="14332" max="14332" width="20.140625" style="1" customWidth="1"/>
    <col min="14333" max="14333" width="21.7109375" style="1" customWidth="1"/>
    <col min="14334" max="14334" width="16" style="1" customWidth="1"/>
    <col min="14335" max="14335" width="18.42578125" style="1" customWidth="1"/>
    <col min="14336" max="14336" width="21.7109375" style="1" customWidth="1"/>
    <col min="14337" max="14337" width="13.28515625" style="1" customWidth="1"/>
    <col min="14338" max="14338" width="28.28515625" style="1" customWidth="1"/>
    <col min="14339" max="14339" width="4.7109375" style="1" customWidth="1"/>
    <col min="14340" max="14340" width="7.7109375" style="1" bestFit="1" customWidth="1"/>
    <col min="14341" max="14341" width="45.7109375" style="1" customWidth="1"/>
    <col min="14342" max="14342" width="16.42578125" style="1" customWidth="1"/>
    <col min="14343" max="14343" width="22.140625" style="1" customWidth="1"/>
    <col min="14344" max="14344" width="20.140625" style="1" customWidth="1"/>
    <col min="14345" max="14345" width="21.7109375" style="1" customWidth="1"/>
    <col min="14346" max="14346" width="16" style="1" customWidth="1"/>
    <col min="14347" max="14347" width="18.42578125" style="1" customWidth="1"/>
    <col min="14348" max="14348" width="21.7109375" style="1" customWidth="1"/>
    <col min="14349" max="14349" width="13.28515625" style="1" customWidth="1"/>
    <col min="14350" max="14350" width="28.28515625" style="1" customWidth="1"/>
    <col min="14351" max="14374" width="0" style="1" hidden="1" customWidth="1"/>
    <col min="14375" max="14377" width="8.7109375" style="1"/>
    <col min="14378" max="14378" width="21" style="1" customWidth="1"/>
    <col min="14379" max="14467" width="8.7109375" style="1"/>
    <col min="14468" max="14468" width="30.85546875" style="1" customWidth="1"/>
    <col min="14469" max="14469" width="17.28515625" style="1" customWidth="1"/>
    <col min="14470" max="14471" width="0" style="1" hidden="1" customWidth="1"/>
    <col min="14472" max="14472" width="36.28515625" style="1" customWidth="1"/>
    <col min="14473" max="14484" width="7.28515625" style="1" customWidth="1"/>
    <col min="14485" max="14485" width="7.7109375" style="1" customWidth="1"/>
    <col min="14486" max="14494" width="7.28515625" style="1" customWidth="1"/>
    <col min="14495" max="14495" width="8.140625" style="1" customWidth="1"/>
    <col min="14496" max="14519" width="7.28515625" style="1" customWidth="1"/>
    <col min="14520" max="14568" width="0" style="1" hidden="1" customWidth="1"/>
    <col min="14569" max="14569" width="13.28515625" style="1" customWidth="1"/>
    <col min="14570" max="14571" width="8.7109375" style="1"/>
    <col min="14572" max="14582" width="0" style="1" hidden="1" customWidth="1"/>
    <col min="14583" max="14583" width="8.7109375" style="1"/>
    <col min="14584" max="14584" width="7.7109375" style="1" bestFit="1" customWidth="1"/>
    <col min="14585" max="14585" width="45.7109375" style="1" customWidth="1"/>
    <col min="14586" max="14586" width="16.42578125" style="1" customWidth="1"/>
    <col min="14587" max="14587" width="22.140625" style="1" customWidth="1"/>
    <col min="14588" max="14588" width="20.140625" style="1" customWidth="1"/>
    <col min="14589" max="14589" width="21.7109375" style="1" customWidth="1"/>
    <col min="14590" max="14590" width="16" style="1" customWidth="1"/>
    <col min="14591" max="14591" width="18.42578125" style="1" customWidth="1"/>
    <col min="14592" max="14592" width="21.7109375" style="1" customWidth="1"/>
    <col min="14593" max="14593" width="13.28515625" style="1" customWidth="1"/>
    <col min="14594" max="14594" width="28.28515625" style="1" customWidth="1"/>
    <col min="14595" max="14595" width="4.7109375" style="1" customWidth="1"/>
    <col min="14596" max="14596" width="7.7109375" style="1" bestFit="1" customWidth="1"/>
    <col min="14597" max="14597" width="45.7109375" style="1" customWidth="1"/>
    <col min="14598" max="14598" width="16.42578125" style="1" customWidth="1"/>
    <col min="14599" max="14599" width="22.140625" style="1" customWidth="1"/>
    <col min="14600" max="14600" width="20.140625" style="1" customWidth="1"/>
    <col min="14601" max="14601" width="21.7109375" style="1" customWidth="1"/>
    <col min="14602" max="14602" width="16" style="1" customWidth="1"/>
    <col min="14603" max="14603" width="18.42578125" style="1" customWidth="1"/>
    <col min="14604" max="14604" width="21.7109375" style="1" customWidth="1"/>
    <col min="14605" max="14605" width="13.28515625" style="1" customWidth="1"/>
    <col min="14606" max="14606" width="28.28515625" style="1" customWidth="1"/>
    <col min="14607" max="14630" width="0" style="1" hidden="1" customWidth="1"/>
    <col min="14631" max="14633" width="8.7109375" style="1"/>
    <col min="14634" max="14634" width="21" style="1" customWidth="1"/>
    <col min="14635" max="14723" width="8.7109375" style="1"/>
    <col min="14724" max="14724" width="30.85546875" style="1" customWidth="1"/>
    <col min="14725" max="14725" width="17.28515625" style="1" customWidth="1"/>
    <col min="14726" max="14727" width="0" style="1" hidden="1" customWidth="1"/>
    <col min="14728" max="14728" width="36.28515625" style="1" customWidth="1"/>
    <col min="14729" max="14740" width="7.28515625" style="1" customWidth="1"/>
    <col min="14741" max="14741" width="7.7109375" style="1" customWidth="1"/>
    <col min="14742" max="14750" width="7.28515625" style="1" customWidth="1"/>
    <col min="14751" max="14751" width="8.140625" style="1" customWidth="1"/>
    <col min="14752" max="14775" width="7.28515625" style="1" customWidth="1"/>
    <col min="14776" max="14824" width="0" style="1" hidden="1" customWidth="1"/>
    <col min="14825" max="14825" width="13.28515625" style="1" customWidth="1"/>
    <col min="14826" max="14827" width="8.7109375" style="1"/>
    <col min="14828" max="14838" width="0" style="1" hidden="1" customWidth="1"/>
    <col min="14839" max="14839" width="8.7109375" style="1"/>
    <col min="14840" max="14840" width="7.7109375" style="1" bestFit="1" customWidth="1"/>
    <col min="14841" max="14841" width="45.7109375" style="1" customWidth="1"/>
    <col min="14842" max="14842" width="16.42578125" style="1" customWidth="1"/>
    <col min="14843" max="14843" width="22.140625" style="1" customWidth="1"/>
    <col min="14844" max="14844" width="20.140625" style="1" customWidth="1"/>
    <col min="14845" max="14845" width="21.7109375" style="1" customWidth="1"/>
    <col min="14846" max="14846" width="16" style="1" customWidth="1"/>
    <col min="14847" max="14847" width="18.42578125" style="1" customWidth="1"/>
    <col min="14848" max="14848" width="21.7109375" style="1" customWidth="1"/>
    <col min="14849" max="14849" width="13.28515625" style="1" customWidth="1"/>
    <col min="14850" max="14850" width="28.28515625" style="1" customWidth="1"/>
    <col min="14851" max="14851" width="4.7109375" style="1" customWidth="1"/>
    <col min="14852" max="14852" width="7.7109375" style="1" bestFit="1" customWidth="1"/>
    <col min="14853" max="14853" width="45.7109375" style="1" customWidth="1"/>
    <col min="14854" max="14854" width="16.42578125" style="1" customWidth="1"/>
    <col min="14855" max="14855" width="22.140625" style="1" customWidth="1"/>
    <col min="14856" max="14856" width="20.140625" style="1" customWidth="1"/>
    <col min="14857" max="14857" width="21.7109375" style="1" customWidth="1"/>
    <col min="14858" max="14858" width="16" style="1" customWidth="1"/>
    <col min="14859" max="14859" width="18.42578125" style="1" customWidth="1"/>
    <col min="14860" max="14860" width="21.7109375" style="1" customWidth="1"/>
    <col min="14861" max="14861" width="13.28515625" style="1" customWidth="1"/>
    <col min="14862" max="14862" width="28.28515625" style="1" customWidth="1"/>
    <col min="14863" max="14886" width="0" style="1" hidden="1" customWidth="1"/>
    <col min="14887" max="14889" width="8.7109375" style="1"/>
    <col min="14890" max="14890" width="21" style="1" customWidth="1"/>
    <col min="14891" max="14979" width="8.7109375" style="1"/>
    <col min="14980" max="14980" width="30.85546875" style="1" customWidth="1"/>
    <col min="14981" max="14981" width="17.28515625" style="1" customWidth="1"/>
    <col min="14982" max="14983" width="0" style="1" hidden="1" customWidth="1"/>
    <col min="14984" max="14984" width="36.28515625" style="1" customWidth="1"/>
    <col min="14985" max="14996" width="7.28515625" style="1" customWidth="1"/>
    <col min="14997" max="14997" width="7.7109375" style="1" customWidth="1"/>
    <col min="14998" max="15006" width="7.28515625" style="1" customWidth="1"/>
    <col min="15007" max="15007" width="8.140625" style="1" customWidth="1"/>
    <col min="15008" max="15031" width="7.28515625" style="1" customWidth="1"/>
    <col min="15032" max="15080" width="0" style="1" hidden="1" customWidth="1"/>
    <col min="15081" max="15081" width="13.28515625" style="1" customWidth="1"/>
    <col min="15082" max="15083" width="8.7109375" style="1"/>
    <col min="15084" max="15094" width="0" style="1" hidden="1" customWidth="1"/>
    <col min="15095" max="15095" width="8.7109375" style="1"/>
    <col min="15096" max="15096" width="7.7109375" style="1" bestFit="1" customWidth="1"/>
    <col min="15097" max="15097" width="45.7109375" style="1" customWidth="1"/>
    <col min="15098" max="15098" width="16.42578125" style="1" customWidth="1"/>
    <col min="15099" max="15099" width="22.140625" style="1" customWidth="1"/>
    <col min="15100" max="15100" width="20.140625" style="1" customWidth="1"/>
    <col min="15101" max="15101" width="21.7109375" style="1" customWidth="1"/>
    <col min="15102" max="15102" width="16" style="1" customWidth="1"/>
    <col min="15103" max="15103" width="18.42578125" style="1" customWidth="1"/>
    <col min="15104" max="15104" width="21.7109375" style="1" customWidth="1"/>
    <col min="15105" max="15105" width="13.28515625" style="1" customWidth="1"/>
    <col min="15106" max="15106" width="28.28515625" style="1" customWidth="1"/>
    <col min="15107" max="15107" width="4.7109375" style="1" customWidth="1"/>
    <col min="15108" max="15108" width="7.7109375" style="1" bestFit="1" customWidth="1"/>
    <col min="15109" max="15109" width="45.7109375" style="1" customWidth="1"/>
    <col min="15110" max="15110" width="16.42578125" style="1" customWidth="1"/>
    <col min="15111" max="15111" width="22.140625" style="1" customWidth="1"/>
    <col min="15112" max="15112" width="20.140625" style="1" customWidth="1"/>
    <col min="15113" max="15113" width="21.7109375" style="1" customWidth="1"/>
    <col min="15114" max="15114" width="16" style="1" customWidth="1"/>
    <col min="15115" max="15115" width="18.42578125" style="1" customWidth="1"/>
    <col min="15116" max="15116" width="21.7109375" style="1" customWidth="1"/>
    <col min="15117" max="15117" width="13.28515625" style="1" customWidth="1"/>
    <col min="15118" max="15118" width="28.28515625" style="1" customWidth="1"/>
    <col min="15119" max="15142" width="0" style="1" hidden="1" customWidth="1"/>
    <col min="15143" max="15145" width="8.7109375" style="1"/>
    <col min="15146" max="15146" width="21" style="1" customWidth="1"/>
    <col min="15147" max="15235" width="8.7109375" style="1"/>
    <col min="15236" max="15236" width="30.85546875" style="1" customWidth="1"/>
    <col min="15237" max="15237" width="17.28515625" style="1" customWidth="1"/>
    <col min="15238" max="15239" width="0" style="1" hidden="1" customWidth="1"/>
    <col min="15240" max="15240" width="36.28515625" style="1" customWidth="1"/>
    <col min="15241" max="15252" width="7.28515625" style="1" customWidth="1"/>
    <col min="15253" max="15253" width="7.7109375" style="1" customWidth="1"/>
    <col min="15254" max="15262" width="7.28515625" style="1" customWidth="1"/>
    <col min="15263" max="15263" width="8.140625" style="1" customWidth="1"/>
    <col min="15264" max="15287" width="7.28515625" style="1" customWidth="1"/>
    <col min="15288" max="15336" width="0" style="1" hidden="1" customWidth="1"/>
    <col min="15337" max="15337" width="13.28515625" style="1" customWidth="1"/>
    <col min="15338" max="15339" width="8.7109375" style="1"/>
    <col min="15340" max="15350" width="0" style="1" hidden="1" customWidth="1"/>
    <col min="15351" max="15351" width="8.7109375" style="1"/>
    <col min="15352" max="15352" width="7.7109375" style="1" bestFit="1" customWidth="1"/>
    <col min="15353" max="15353" width="45.7109375" style="1" customWidth="1"/>
    <col min="15354" max="15354" width="16.42578125" style="1" customWidth="1"/>
    <col min="15355" max="15355" width="22.140625" style="1" customWidth="1"/>
    <col min="15356" max="15356" width="20.140625" style="1" customWidth="1"/>
    <col min="15357" max="15357" width="21.7109375" style="1" customWidth="1"/>
    <col min="15358" max="15358" width="16" style="1" customWidth="1"/>
    <col min="15359" max="15359" width="18.42578125" style="1" customWidth="1"/>
    <col min="15360" max="15360" width="21.7109375" style="1" customWidth="1"/>
    <col min="15361" max="15361" width="13.28515625" style="1" customWidth="1"/>
    <col min="15362" max="15362" width="28.28515625" style="1" customWidth="1"/>
    <col min="15363" max="15363" width="4.7109375" style="1" customWidth="1"/>
    <col min="15364" max="15364" width="7.7109375" style="1" bestFit="1" customWidth="1"/>
    <col min="15365" max="15365" width="45.7109375" style="1" customWidth="1"/>
    <col min="15366" max="15366" width="16.42578125" style="1" customWidth="1"/>
    <col min="15367" max="15367" width="22.140625" style="1" customWidth="1"/>
    <col min="15368" max="15368" width="20.140625" style="1" customWidth="1"/>
    <col min="15369" max="15369" width="21.7109375" style="1" customWidth="1"/>
    <col min="15370" max="15370" width="16" style="1" customWidth="1"/>
    <col min="15371" max="15371" width="18.42578125" style="1" customWidth="1"/>
    <col min="15372" max="15372" width="21.7109375" style="1" customWidth="1"/>
    <col min="15373" max="15373" width="13.28515625" style="1" customWidth="1"/>
    <col min="15374" max="15374" width="28.28515625" style="1" customWidth="1"/>
    <col min="15375" max="15398" width="0" style="1" hidden="1" customWidth="1"/>
    <col min="15399" max="15401" width="8.7109375" style="1"/>
    <col min="15402" max="15402" width="21" style="1" customWidth="1"/>
    <col min="15403" max="15491" width="8.7109375" style="1"/>
    <col min="15492" max="15492" width="30.85546875" style="1" customWidth="1"/>
    <col min="15493" max="15493" width="17.28515625" style="1" customWidth="1"/>
    <col min="15494" max="15495" width="0" style="1" hidden="1" customWidth="1"/>
    <col min="15496" max="15496" width="36.28515625" style="1" customWidth="1"/>
    <col min="15497" max="15508" width="7.28515625" style="1" customWidth="1"/>
    <col min="15509" max="15509" width="7.7109375" style="1" customWidth="1"/>
    <col min="15510" max="15518" width="7.28515625" style="1" customWidth="1"/>
    <col min="15519" max="15519" width="8.140625" style="1" customWidth="1"/>
    <col min="15520" max="15543" width="7.28515625" style="1" customWidth="1"/>
    <col min="15544" max="15592" width="0" style="1" hidden="1" customWidth="1"/>
    <col min="15593" max="15593" width="13.28515625" style="1" customWidth="1"/>
    <col min="15594" max="15595" width="8.7109375" style="1"/>
    <col min="15596" max="15606" width="0" style="1" hidden="1" customWidth="1"/>
    <col min="15607" max="15607" width="8.7109375" style="1"/>
    <col min="15608" max="15608" width="7.7109375" style="1" bestFit="1" customWidth="1"/>
    <col min="15609" max="15609" width="45.7109375" style="1" customWidth="1"/>
    <col min="15610" max="15610" width="16.42578125" style="1" customWidth="1"/>
    <col min="15611" max="15611" width="22.140625" style="1" customWidth="1"/>
    <col min="15612" max="15612" width="20.140625" style="1" customWidth="1"/>
    <col min="15613" max="15613" width="21.7109375" style="1" customWidth="1"/>
    <col min="15614" max="15614" width="16" style="1" customWidth="1"/>
    <col min="15615" max="15615" width="18.42578125" style="1" customWidth="1"/>
    <col min="15616" max="15616" width="21.7109375" style="1" customWidth="1"/>
    <col min="15617" max="15617" width="13.28515625" style="1" customWidth="1"/>
    <col min="15618" max="15618" width="28.28515625" style="1" customWidth="1"/>
    <col min="15619" max="15619" width="4.7109375" style="1" customWidth="1"/>
    <col min="15620" max="15620" width="7.7109375" style="1" bestFit="1" customWidth="1"/>
    <col min="15621" max="15621" width="45.7109375" style="1" customWidth="1"/>
    <col min="15622" max="15622" width="16.42578125" style="1" customWidth="1"/>
    <col min="15623" max="15623" width="22.140625" style="1" customWidth="1"/>
    <col min="15624" max="15624" width="20.140625" style="1" customWidth="1"/>
    <col min="15625" max="15625" width="21.7109375" style="1" customWidth="1"/>
    <col min="15626" max="15626" width="16" style="1" customWidth="1"/>
    <col min="15627" max="15627" width="18.42578125" style="1" customWidth="1"/>
    <col min="15628" max="15628" width="21.7109375" style="1" customWidth="1"/>
    <col min="15629" max="15629" width="13.28515625" style="1" customWidth="1"/>
    <col min="15630" max="15630" width="28.28515625" style="1" customWidth="1"/>
    <col min="15631" max="15654" width="0" style="1" hidden="1" customWidth="1"/>
    <col min="15655" max="15657" width="8.7109375" style="1"/>
    <col min="15658" max="15658" width="21" style="1" customWidth="1"/>
    <col min="15659" max="15747" width="8.7109375" style="1"/>
    <col min="15748" max="15748" width="30.85546875" style="1" customWidth="1"/>
    <col min="15749" max="15749" width="17.28515625" style="1" customWidth="1"/>
    <col min="15750" max="15751" width="0" style="1" hidden="1" customWidth="1"/>
    <col min="15752" max="15752" width="36.28515625" style="1" customWidth="1"/>
    <col min="15753" max="15764" width="7.28515625" style="1" customWidth="1"/>
    <col min="15765" max="15765" width="7.7109375" style="1" customWidth="1"/>
    <col min="15766" max="15774" width="7.28515625" style="1" customWidth="1"/>
    <col min="15775" max="15775" width="8.140625" style="1" customWidth="1"/>
    <col min="15776" max="15799" width="7.28515625" style="1" customWidth="1"/>
    <col min="15800" max="15848" width="0" style="1" hidden="1" customWidth="1"/>
    <col min="15849" max="15849" width="13.28515625" style="1" customWidth="1"/>
    <col min="15850" max="15851" width="8.7109375" style="1"/>
    <col min="15852" max="15862" width="0" style="1" hidden="1" customWidth="1"/>
    <col min="15863" max="15863" width="8.7109375" style="1"/>
    <col min="15864" max="15864" width="7.7109375" style="1" bestFit="1" customWidth="1"/>
    <col min="15865" max="15865" width="45.7109375" style="1" customWidth="1"/>
    <col min="15866" max="15866" width="16.42578125" style="1" customWidth="1"/>
    <col min="15867" max="15867" width="22.140625" style="1" customWidth="1"/>
    <col min="15868" max="15868" width="20.140625" style="1" customWidth="1"/>
    <col min="15869" max="15869" width="21.7109375" style="1" customWidth="1"/>
    <col min="15870" max="15870" width="16" style="1" customWidth="1"/>
    <col min="15871" max="15871" width="18.42578125" style="1" customWidth="1"/>
    <col min="15872" max="15872" width="21.7109375" style="1" customWidth="1"/>
    <col min="15873" max="15873" width="13.28515625" style="1" customWidth="1"/>
    <col min="15874" max="15874" width="28.28515625" style="1" customWidth="1"/>
    <col min="15875" max="15875" width="4.7109375" style="1" customWidth="1"/>
    <col min="15876" max="15876" width="7.7109375" style="1" bestFit="1" customWidth="1"/>
    <col min="15877" max="15877" width="45.7109375" style="1" customWidth="1"/>
    <col min="15878" max="15878" width="16.42578125" style="1" customWidth="1"/>
    <col min="15879" max="15879" width="22.140625" style="1" customWidth="1"/>
    <col min="15880" max="15880" width="20.140625" style="1" customWidth="1"/>
    <col min="15881" max="15881" width="21.7109375" style="1" customWidth="1"/>
    <col min="15882" max="15882" width="16" style="1" customWidth="1"/>
    <col min="15883" max="15883" width="18.42578125" style="1" customWidth="1"/>
    <col min="15884" max="15884" width="21.7109375" style="1" customWidth="1"/>
    <col min="15885" max="15885" width="13.28515625" style="1" customWidth="1"/>
    <col min="15886" max="15886" width="28.28515625" style="1" customWidth="1"/>
    <col min="15887" max="15910" width="0" style="1" hidden="1" customWidth="1"/>
    <col min="15911" max="15913" width="8.7109375" style="1"/>
    <col min="15914" max="15914" width="21" style="1" customWidth="1"/>
    <col min="15915" max="16003" width="8.7109375" style="1"/>
    <col min="16004" max="16004" width="30.85546875" style="1" customWidth="1"/>
    <col min="16005" max="16005" width="17.28515625" style="1" customWidth="1"/>
    <col min="16006" max="16007" width="0" style="1" hidden="1" customWidth="1"/>
    <col min="16008" max="16008" width="36.28515625" style="1" customWidth="1"/>
    <col min="16009" max="16020" width="7.28515625" style="1" customWidth="1"/>
    <col min="16021" max="16021" width="7.7109375" style="1" customWidth="1"/>
    <col min="16022" max="16030" width="7.28515625" style="1" customWidth="1"/>
    <col min="16031" max="16031" width="8.140625" style="1" customWidth="1"/>
    <col min="16032" max="16055" width="7.28515625" style="1" customWidth="1"/>
    <col min="16056" max="16104" width="0" style="1" hidden="1" customWidth="1"/>
    <col min="16105" max="16105" width="13.28515625" style="1" customWidth="1"/>
    <col min="16106" max="16107" width="8.7109375" style="1"/>
    <col min="16108" max="16118" width="0" style="1" hidden="1" customWidth="1"/>
    <col min="16119" max="16119" width="8.7109375" style="1"/>
    <col min="16120" max="16120" width="7.7109375" style="1" bestFit="1" customWidth="1"/>
    <col min="16121" max="16121" width="45.7109375" style="1" customWidth="1"/>
    <col min="16122" max="16122" width="16.42578125" style="1" customWidth="1"/>
    <col min="16123" max="16123" width="22.140625" style="1" customWidth="1"/>
    <col min="16124" max="16124" width="20.140625" style="1" customWidth="1"/>
    <col min="16125" max="16125" width="21.7109375" style="1" customWidth="1"/>
    <col min="16126" max="16126" width="16" style="1" customWidth="1"/>
    <col min="16127" max="16127" width="18.42578125" style="1" customWidth="1"/>
    <col min="16128" max="16128" width="21.7109375" style="1" customWidth="1"/>
    <col min="16129" max="16129" width="13.28515625" style="1" customWidth="1"/>
    <col min="16130" max="16130" width="28.28515625" style="1" customWidth="1"/>
    <col min="16131" max="16131" width="4.7109375" style="1" customWidth="1"/>
    <col min="16132" max="16132" width="7.7109375" style="1" bestFit="1" customWidth="1"/>
    <col min="16133" max="16133" width="45.7109375" style="1" customWidth="1"/>
    <col min="16134" max="16134" width="16.42578125" style="1" customWidth="1"/>
    <col min="16135" max="16135" width="22.140625" style="1" customWidth="1"/>
    <col min="16136" max="16136" width="20.140625" style="1" customWidth="1"/>
    <col min="16137" max="16137" width="21.7109375" style="1" customWidth="1"/>
    <col min="16138" max="16138" width="16" style="1" customWidth="1"/>
    <col min="16139" max="16139" width="18.42578125" style="1" customWidth="1"/>
    <col min="16140" max="16140" width="21.7109375" style="1" customWidth="1"/>
    <col min="16141" max="16141" width="13.28515625" style="1" customWidth="1"/>
    <col min="16142" max="16142" width="28.28515625" style="1" customWidth="1"/>
    <col min="16143" max="16166" width="0" style="1" hidden="1" customWidth="1"/>
    <col min="16167" max="16169" width="8.7109375" style="1"/>
    <col min="16170" max="16170" width="21" style="1" customWidth="1"/>
    <col min="16171" max="16384" width="8.7109375" style="1"/>
  </cols>
  <sheetData>
    <row r="1" spans="1:42" ht="25.35" hidden="1" customHeight="1" x14ac:dyDescent="0.25"/>
    <row r="2" spans="1:42" ht="24.6" hidden="1" customHeight="1" x14ac:dyDescent="0.25">
      <c r="AL2" s="3" t="s">
        <v>6</v>
      </c>
      <c r="AM2" s="57" t="s">
        <v>5</v>
      </c>
      <c r="AN2" s="57"/>
    </row>
    <row r="3" spans="1:42" ht="20.100000000000001" hidden="1" customHeight="1" x14ac:dyDescent="0.25">
      <c r="AL3" s="4" t="e">
        <f>#REF!</f>
        <v>#REF!</v>
      </c>
      <c r="AM3" s="5" t="s">
        <v>3</v>
      </c>
      <c r="AN3" s="6">
        <v>0.5</v>
      </c>
    </row>
    <row r="4" spans="1:42" ht="20.100000000000001" hidden="1" customHeight="1" x14ac:dyDescent="0.25">
      <c r="AL4" s="4" t="e">
        <f>#REF!</f>
        <v>#REF!</v>
      </c>
      <c r="AM4" s="5" t="s">
        <v>7</v>
      </c>
      <c r="AN4" s="6">
        <v>0.5</v>
      </c>
    </row>
    <row r="5" spans="1:42" ht="20.100000000000001" hidden="1" customHeight="1" x14ac:dyDescent="0.25">
      <c r="AH5" s="7"/>
      <c r="AI5" s="8"/>
    </row>
    <row r="6" spans="1:42" ht="20.100000000000001" hidden="1" customHeight="1" x14ac:dyDescent="0.25">
      <c r="AH6" s="7"/>
      <c r="AI6" s="8"/>
    </row>
    <row r="7" spans="1:42" ht="40.5" hidden="1" customHeight="1" x14ac:dyDescent="0.25"/>
    <row r="8" spans="1:42" ht="32.25" customHeight="1" x14ac:dyDescent="0.25">
      <c r="F8" s="9"/>
      <c r="AF8" s="58" t="s">
        <v>27</v>
      </c>
      <c r="AG8" s="59"/>
      <c r="AH8" s="59"/>
      <c r="AI8" s="59"/>
      <c r="AJ8" s="59"/>
      <c r="AK8" s="59"/>
      <c r="AL8" s="59"/>
      <c r="AM8" s="59"/>
      <c r="AN8" s="60"/>
    </row>
    <row r="9" spans="1:42" ht="32.25" customHeight="1" x14ac:dyDescent="0.25">
      <c r="F9" s="9"/>
      <c r="G9" s="10">
        <f t="shared" ref="G9:H9" si="0">G10</f>
        <v>45663</v>
      </c>
      <c r="H9" s="10">
        <f t="shared" si="0"/>
        <v>45664</v>
      </c>
      <c r="I9" s="10">
        <f t="shared" ref="I9:AD9" si="1">I10</f>
        <v>45665</v>
      </c>
      <c r="J9" s="10">
        <f t="shared" si="1"/>
        <v>45666</v>
      </c>
      <c r="K9" s="10">
        <f t="shared" si="1"/>
        <v>45667</v>
      </c>
      <c r="L9" s="10">
        <f t="shared" si="1"/>
        <v>45668</v>
      </c>
      <c r="M9" s="10">
        <f t="shared" si="1"/>
        <v>45669</v>
      </c>
      <c r="N9" s="10">
        <f t="shared" si="1"/>
        <v>45670</v>
      </c>
      <c r="O9" s="10">
        <f t="shared" si="1"/>
        <v>45671</v>
      </c>
      <c r="P9" s="10">
        <f t="shared" si="1"/>
        <v>45672</v>
      </c>
      <c r="Q9" s="10">
        <f t="shared" si="1"/>
        <v>45673</v>
      </c>
      <c r="R9" s="10">
        <f t="shared" si="1"/>
        <v>45674</v>
      </c>
      <c r="S9" s="10">
        <f t="shared" si="1"/>
        <v>45675</v>
      </c>
      <c r="T9" s="10">
        <f t="shared" si="1"/>
        <v>45676</v>
      </c>
      <c r="U9" s="10">
        <f t="shared" si="1"/>
        <v>45677</v>
      </c>
      <c r="V9" s="10">
        <f t="shared" si="1"/>
        <v>45678</v>
      </c>
      <c r="W9" s="10">
        <f t="shared" si="1"/>
        <v>45679</v>
      </c>
      <c r="X9" s="10">
        <f t="shared" si="1"/>
        <v>45680</v>
      </c>
      <c r="Y9" s="10">
        <f t="shared" si="1"/>
        <v>45681</v>
      </c>
      <c r="Z9" s="10">
        <f t="shared" si="1"/>
        <v>45682</v>
      </c>
      <c r="AA9" s="10">
        <f t="shared" si="1"/>
        <v>45683</v>
      </c>
      <c r="AB9" s="10">
        <f t="shared" si="1"/>
        <v>45684</v>
      </c>
      <c r="AC9" s="10">
        <f t="shared" si="1"/>
        <v>45685</v>
      </c>
      <c r="AD9" s="10">
        <f t="shared" si="1"/>
        <v>45686</v>
      </c>
      <c r="AF9" s="61"/>
      <c r="AG9" s="62"/>
      <c r="AH9" s="62"/>
      <c r="AI9" s="62"/>
      <c r="AJ9" s="62"/>
      <c r="AK9" s="62"/>
      <c r="AL9" s="62"/>
      <c r="AM9" s="62"/>
      <c r="AN9" s="63"/>
      <c r="AP9" s="52" t="s">
        <v>32</v>
      </c>
    </row>
    <row r="10" spans="1:42" s="15" customFormat="1" ht="45" customHeight="1" x14ac:dyDescent="0.25">
      <c r="A10" s="11" t="s">
        <v>8</v>
      </c>
      <c r="B10" s="11" t="s">
        <v>9</v>
      </c>
      <c r="C10" s="11" t="s">
        <v>10</v>
      </c>
      <c r="D10" s="11" t="s">
        <v>11</v>
      </c>
      <c r="E10" s="11" t="s">
        <v>12</v>
      </c>
      <c r="F10" s="12" t="s">
        <v>13</v>
      </c>
      <c r="G10" s="13">
        <v>45663</v>
      </c>
      <c r="H10" s="13">
        <f t="shared" ref="H10:AD10" si="2">G10+1</f>
        <v>45664</v>
      </c>
      <c r="I10" s="13">
        <f t="shared" si="2"/>
        <v>45665</v>
      </c>
      <c r="J10" s="13">
        <f t="shared" si="2"/>
        <v>45666</v>
      </c>
      <c r="K10" s="13">
        <f t="shared" si="2"/>
        <v>45667</v>
      </c>
      <c r="L10" s="13">
        <f t="shared" si="2"/>
        <v>45668</v>
      </c>
      <c r="M10" s="13">
        <f t="shared" si="2"/>
        <v>45669</v>
      </c>
      <c r="N10" s="13">
        <f t="shared" si="2"/>
        <v>45670</v>
      </c>
      <c r="O10" s="13">
        <f t="shared" si="2"/>
        <v>45671</v>
      </c>
      <c r="P10" s="13">
        <f t="shared" si="2"/>
        <v>45672</v>
      </c>
      <c r="Q10" s="13">
        <f t="shared" si="2"/>
        <v>45673</v>
      </c>
      <c r="R10" s="13">
        <f t="shared" si="2"/>
        <v>45674</v>
      </c>
      <c r="S10" s="13">
        <f t="shared" si="2"/>
        <v>45675</v>
      </c>
      <c r="T10" s="13">
        <f t="shared" si="2"/>
        <v>45676</v>
      </c>
      <c r="U10" s="13">
        <f t="shared" si="2"/>
        <v>45677</v>
      </c>
      <c r="V10" s="13">
        <f t="shared" si="2"/>
        <v>45678</v>
      </c>
      <c r="W10" s="13">
        <f t="shared" si="2"/>
        <v>45679</v>
      </c>
      <c r="X10" s="13">
        <f t="shared" si="2"/>
        <v>45680</v>
      </c>
      <c r="Y10" s="13">
        <f t="shared" si="2"/>
        <v>45681</v>
      </c>
      <c r="Z10" s="13">
        <f t="shared" si="2"/>
        <v>45682</v>
      </c>
      <c r="AA10" s="13">
        <f t="shared" si="2"/>
        <v>45683</v>
      </c>
      <c r="AB10" s="13">
        <f t="shared" si="2"/>
        <v>45684</v>
      </c>
      <c r="AC10" s="13">
        <f t="shared" si="2"/>
        <v>45685</v>
      </c>
      <c r="AD10" s="13">
        <f t="shared" si="2"/>
        <v>45686</v>
      </c>
      <c r="AE10" s="14"/>
      <c r="AF10" s="16" t="s">
        <v>0</v>
      </c>
      <c r="AG10" s="16" t="s">
        <v>9</v>
      </c>
      <c r="AH10" s="16" t="s">
        <v>14</v>
      </c>
      <c r="AI10" s="16" t="s">
        <v>4</v>
      </c>
      <c r="AJ10" s="16" t="s">
        <v>2</v>
      </c>
      <c r="AK10" s="16" t="s">
        <v>15</v>
      </c>
      <c r="AL10" s="16" t="s">
        <v>18</v>
      </c>
      <c r="AM10" s="16" t="s">
        <v>28</v>
      </c>
      <c r="AN10" s="16" t="s">
        <v>1</v>
      </c>
      <c r="AP10" s="53">
        <v>8.8000000000000007</v>
      </c>
    </row>
    <row r="11" spans="1:42" s="15" customFormat="1" ht="9.75" customHeight="1" x14ac:dyDescent="0.25">
      <c r="A11" s="17"/>
      <c r="B11" s="18"/>
      <c r="C11" s="18"/>
      <c r="D11" s="18"/>
      <c r="E11" s="17"/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14"/>
    </row>
    <row r="12" spans="1:42" ht="27" customHeight="1" x14ac:dyDescent="0.2">
      <c r="A12" s="21">
        <v>1</v>
      </c>
      <c r="B12" s="22" t="str">
        <f>AH12</f>
        <v>REFRATARISTA</v>
      </c>
      <c r="C12" s="23"/>
      <c r="D12" s="24"/>
      <c r="E12" s="25"/>
      <c r="F12" s="26" t="s">
        <v>33</v>
      </c>
      <c r="G12" s="56"/>
      <c r="H12" s="56">
        <v>5</v>
      </c>
      <c r="I12" s="56">
        <v>5</v>
      </c>
      <c r="J12" s="56">
        <v>5</v>
      </c>
      <c r="K12" s="56">
        <v>5</v>
      </c>
      <c r="L12" s="56"/>
      <c r="M12" s="56"/>
      <c r="N12" s="56">
        <v>5</v>
      </c>
      <c r="O12" s="56">
        <v>5</v>
      </c>
      <c r="P12" s="56">
        <v>5</v>
      </c>
      <c r="Q12" s="56">
        <v>5</v>
      </c>
      <c r="R12" s="56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30">
        <v>1</v>
      </c>
      <c r="AG12" s="31" t="str">
        <f>F12</f>
        <v>DEMOLIÇÃO / MONTAGEM</v>
      </c>
      <c r="AH12" s="31" t="s">
        <v>19</v>
      </c>
      <c r="AI12" s="32">
        <f>IFERROR(AVERAGE(G12:AD12),"0")</f>
        <v>5</v>
      </c>
      <c r="AJ12" s="33">
        <f>IFERROR(SUM(G12:AD12)/AI12,"0")</f>
        <v>8</v>
      </c>
      <c r="AK12" s="32">
        <f t="shared" ref="AK12:AK21" si="3">AI12*AJ12*$AP$10</f>
        <v>352</v>
      </c>
      <c r="AL12" s="34">
        <v>109.5</v>
      </c>
      <c r="AM12" s="30">
        <v>1</v>
      </c>
      <c r="AN12" s="35">
        <f t="shared" ref="AN12:AN21" si="4">AK12*AL12*AM12</f>
        <v>38544</v>
      </c>
    </row>
    <row r="13" spans="1:42" ht="27" customHeight="1" x14ac:dyDescent="0.2">
      <c r="A13" s="21">
        <v>2</v>
      </c>
      <c r="B13" s="22" t="s">
        <v>20</v>
      </c>
      <c r="C13" s="23"/>
      <c r="D13" s="24"/>
      <c r="E13" s="25"/>
      <c r="F13" s="26" t="s">
        <v>33</v>
      </c>
      <c r="G13" s="56"/>
      <c r="H13" s="56">
        <v>5</v>
      </c>
      <c r="I13" s="56">
        <v>5</v>
      </c>
      <c r="J13" s="56">
        <v>5</v>
      </c>
      <c r="K13" s="56">
        <v>5</v>
      </c>
      <c r="L13" s="56"/>
      <c r="M13" s="56"/>
      <c r="N13" s="56">
        <v>5</v>
      </c>
      <c r="O13" s="56">
        <v>5</v>
      </c>
      <c r="P13" s="56">
        <v>5</v>
      </c>
      <c r="Q13" s="56">
        <v>5</v>
      </c>
      <c r="R13" s="56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9"/>
      <c r="AF13" s="30">
        <v>2</v>
      </c>
      <c r="AG13" s="31" t="str">
        <f>F13</f>
        <v>DEMOLIÇÃO / MONTAGEM</v>
      </c>
      <c r="AH13" s="31" t="s">
        <v>3</v>
      </c>
      <c r="AI13" s="32">
        <f>IFERROR(AVERAGE(G13:AD13),"0")</f>
        <v>5</v>
      </c>
      <c r="AJ13" s="33">
        <f>IFERROR(SUM(G13:AD13)/AI13,"0")</f>
        <v>8</v>
      </c>
      <c r="AK13" s="32">
        <f t="shared" si="3"/>
        <v>352</v>
      </c>
      <c r="AL13" s="34">
        <v>98</v>
      </c>
      <c r="AM13" s="30">
        <v>1</v>
      </c>
      <c r="AN13" s="35">
        <f t="shared" si="4"/>
        <v>34496</v>
      </c>
    </row>
    <row r="14" spans="1:42" ht="27" customHeight="1" x14ac:dyDescent="0.2">
      <c r="A14" s="21">
        <v>3</v>
      </c>
      <c r="B14" s="22" t="s">
        <v>36</v>
      </c>
      <c r="C14" s="23"/>
      <c r="D14" s="24"/>
      <c r="E14" s="25"/>
      <c r="F14" s="26" t="s">
        <v>36</v>
      </c>
      <c r="G14" s="56"/>
      <c r="H14" s="56">
        <v>1</v>
      </c>
      <c r="I14" s="56">
        <v>1</v>
      </c>
      <c r="J14" s="56">
        <v>1</v>
      </c>
      <c r="K14" s="56">
        <v>1</v>
      </c>
      <c r="L14" s="56"/>
      <c r="M14" s="56"/>
      <c r="N14" s="56">
        <v>1</v>
      </c>
      <c r="O14" s="56">
        <v>1</v>
      </c>
      <c r="P14" s="56">
        <v>1</v>
      </c>
      <c r="Q14" s="56">
        <v>1</v>
      </c>
      <c r="R14" s="56"/>
      <c r="S14" s="27"/>
      <c r="T14" s="28"/>
      <c r="U14" s="28"/>
      <c r="V14" s="27"/>
      <c r="W14" s="27"/>
      <c r="X14" s="27"/>
      <c r="Y14" s="27"/>
      <c r="Z14" s="27"/>
      <c r="AA14" s="28"/>
      <c r="AB14" s="28"/>
      <c r="AC14" s="28"/>
      <c r="AD14" s="28"/>
      <c r="AE14" s="29"/>
      <c r="AF14" s="30">
        <v>3</v>
      </c>
      <c r="AG14" s="31" t="str">
        <f>F14</f>
        <v>CORTADOR</v>
      </c>
      <c r="AH14" s="55" t="s">
        <v>24</v>
      </c>
      <c r="AI14" s="32">
        <f>IFERROR(AVERAGE(G14:AD14),"0")</f>
        <v>1</v>
      </c>
      <c r="AJ14" s="33">
        <f>IFERROR(SUM(G14:AD14)/AI14,"0")</f>
        <v>8</v>
      </c>
      <c r="AK14" s="32">
        <f t="shared" si="3"/>
        <v>70.400000000000006</v>
      </c>
      <c r="AL14" s="34">
        <v>109.5</v>
      </c>
      <c r="AM14" s="36">
        <v>1</v>
      </c>
      <c r="AN14" s="35">
        <f t="shared" si="4"/>
        <v>7708.8</v>
      </c>
    </row>
    <row r="15" spans="1:42" ht="27" customHeight="1" x14ac:dyDescent="0.2">
      <c r="A15" s="21">
        <v>4</v>
      </c>
      <c r="B15" s="22" t="s">
        <v>24</v>
      </c>
      <c r="C15" s="23"/>
      <c r="D15" s="24"/>
      <c r="E15" s="25"/>
      <c r="F15" s="26" t="s">
        <v>34</v>
      </c>
      <c r="G15" s="56"/>
      <c r="H15" s="56">
        <v>1</v>
      </c>
      <c r="I15" s="56">
        <v>1</v>
      </c>
      <c r="J15" s="56">
        <v>1</v>
      </c>
      <c r="K15" s="56">
        <v>1</v>
      </c>
      <c r="L15" s="56"/>
      <c r="M15" s="56"/>
      <c r="N15" s="56">
        <v>1</v>
      </c>
      <c r="O15" s="56">
        <v>1</v>
      </c>
      <c r="P15" s="56">
        <v>1</v>
      </c>
      <c r="Q15" s="56">
        <v>1</v>
      </c>
      <c r="R15" s="56"/>
      <c r="S15" s="27"/>
      <c r="T15" s="28"/>
      <c r="U15" s="28"/>
      <c r="V15" s="27"/>
      <c r="W15" s="27"/>
      <c r="X15" s="27"/>
      <c r="Y15" s="27"/>
      <c r="Z15" s="27"/>
      <c r="AA15" s="28"/>
      <c r="AB15" s="28"/>
      <c r="AC15" s="28"/>
      <c r="AD15" s="28"/>
      <c r="AE15" s="29"/>
      <c r="AF15" s="30">
        <v>3</v>
      </c>
      <c r="AG15" s="31" t="str">
        <f>F15</f>
        <v>VIGIA</v>
      </c>
      <c r="AH15" s="55" t="s">
        <v>24</v>
      </c>
      <c r="AI15" s="32">
        <f>IFERROR(AVERAGE(G15:AD15),"0")</f>
        <v>1</v>
      </c>
      <c r="AJ15" s="33">
        <f>IFERROR(SUM(G15:AD15)/AI15,"0")</f>
        <v>8</v>
      </c>
      <c r="AK15" s="32">
        <f t="shared" si="3"/>
        <v>70.400000000000006</v>
      </c>
      <c r="AL15" s="34">
        <v>106</v>
      </c>
      <c r="AM15" s="36">
        <v>1</v>
      </c>
      <c r="AN15" s="35">
        <f t="shared" ref="AN15" si="5">AK15*AL15*AM15</f>
        <v>7462.4000000000005</v>
      </c>
    </row>
    <row r="16" spans="1:42" ht="27" customHeight="1" x14ac:dyDescent="0.2">
      <c r="A16" s="21">
        <v>5</v>
      </c>
      <c r="B16" s="22" t="str">
        <f>AH16</f>
        <v>ENCARREGADO</v>
      </c>
      <c r="C16" s="23"/>
      <c r="D16" s="24"/>
      <c r="E16" s="25"/>
      <c r="F16" s="26"/>
      <c r="G16" s="56"/>
      <c r="H16" s="56">
        <v>1</v>
      </c>
      <c r="I16" s="56">
        <v>1</v>
      </c>
      <c r="J16" s="56">
        <v>1</v>
      </c>
      <c r="K16" s="56">
        <v>1</v>
      </c>
      <c r="L16" s="56"/>
      <c r="M16" s="56"/>
      <c r="N16" s="56">
        <v>1</v>
      </c>
      <c r="O16" s="56">
        <v>1</v>
      </c>
      <c r="P16" s="56">
        <v>1</v>
      </c>
      <c r="Q16" s="56">
        <v>1</v>
      </c>
      <c r="R16" s="56"/>
      <c r="S16" s="27"/>
      <c r="T16" s="28"/>
      <c r="U16" s="28"/>
      <c r="V16" s="27"/>
      <c r="W16" s="27"/>
      <c r="X16" s="27"/>
      <c r="Y16" s="27"/>
      <c r="Z16" s="27"/>
      <c r="AA16" s="28"/>
      <c r="AB16" s="28"/>
      <c r="AC16" s="28"/>
      <c r="AD16" s="28"/>
      <c r="AE16" s="29"/>
      <c r="AF16" s="30">
        <v>4</v>
      </c>
      <c r="AG16" s="31" t="s">
        <v>35</v>
      </c>
      <c r="AH16" s="55" t="s">
        <v>26</v>
      </c>
      <c r="AI16" s="32">
        <f>IFERROR(AVERAGE(G16:AD16),"0")</f>
        <v>1</v>
      </c>
      <c r="AJ16" s="33">
        <f>IFERROR(SUM(G16:AD16)/AI16,"0")</f>
        <v>8</v>
      </c>
      <c r="AK16" s="32">
        <f t="shared" si="3"/>
        <v>70.400000000000006</v>
      </c>
      <c r="AL16" s="34">
        <v>148.25</v>
      </c>
      <c r="AM16" s="36">
        <v>1</v>
      </c>
      <c r="AN16" s="35">
        <f t="shared" si="4"/>
        <v>10436.800000000001</v>
      </c>
    </row>
    <row r="17" spans="1:40" ht="27" customHeight="1" x14ac:dyDescent="0.2">
      <c r="A17" s="21">
        <v>6</v>
      </c>
      <c r="B17" s="22" t="s">
        <v>21</v>
      </c>
      <c r="C17" s="23"/>
      <c r="D17" s="24"/>
      <c r="E17" s="25"/>
      <c r="F17" s="26"/>
      <c r="G17" s="56"/>
      <c r="H17" s="56">
        <v>1</v>
      </c>
      <c r="I17" s="56">
        <v>1</v>
      </c>
      <c r="J17" s="56">
        <v>1</v>
      </c>
      <c r="K17" s="56">
        <v>1</v>
      </c>
      <c r="L17" s="56"/>
      <c r="M17" s="56"/>
      <c r="N17" s="56">
        <v>1</v>
      </c>
      <c r="O17" s="56">
        <v>1</v>
      </c>
      <c r="P17" s="56">
        <v>1</v>
      </c>
      <c r="Q17" s="56">
        <v>1</v>
      </c>
      <c r="R17" s="56"/>
      <c r="S17" s="27"/>
      <c r="T17" s="28"/>
      <c r="U17" s="28"/>
      <c r="V17" s="27"/>
      <c r="W17" s="27"/>
      <c r="X17" s="27"/>
      <c r="Y17" s="27"/>
      <c r="Z17" s="27"/>
      <c r="AA17" s="28"/>
      <c r="AB17" s="28"/>
      <c r="AC17" s="28"/>
      <c r="AD17" s="28"/>
      <c r="AE17" s="29"/>
      <c r="AF17" s="30">
        <v>5</v>
      </c>
      <c r="AG17" s="31" t="s">
        <v>29</v>
      </c>
      <c r="AH17" s="55" t="s">
        <v>21</v>
      </c>
      <c r="AI17" s="32">
        <f>IFERROR(AVERAGE(G17:AD17),"0")</f>
        <v>1</v>
      </c>
      <c r="AJ17" s="33">
        <f>IFERROR(SUM(G17:AD17)/AI17,"0")</f>
        <v>8</v>
      </c>
      <c r="AK17" s="32">
        <f t="shared" si="3"/>
        <v>70.400000000000006</v>
      </c>
      <c r="AL17" s="34">
        <v>178.5</v>
      </c>
      <c r="AM17" s="36">
        <v>1</v>
      </c>
      <c r="AN17" s="35">
        <f t="shared" si="4"/>
        <v>12566.400000000001</v>
      </c>
    </row>
    <row r="18" spans="1:40" ht="27" hidden="1" customHeight="1" x14ac:dyDescent="0.2">
      <c r="A18" s="21">
        <v>6</v>
      </c>
      <c r="B18" s="22" t="s">
        <v>22</v>
      </c>
      <c r="C18" s="23"/>
      <c r="D18" s="24"/>
      <c r="E18" s="25"/>
      <c r="F18" s="2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27"/>
      <c r="T18" s="28"/>
      <c r="U18" s="28"/>
      <c r="V18" s="27"/>
      <c r="W18" s="27"/>
      <c r="X18" s="27"/>
      <c r="Y18" s="27"/>
      <c r="Z18" s="27"/>
      <c r="AA18" s="28"/>
      <c r="AB18" s="28"/>
      <c r="AC18" s="28"/>
      <c r="AD18" s="28"/>
      <c r="AE18" s="29"/>
      <c r="AF18" s="30">
        <v>6</v>
      </c>
      <c r="AG18" s="31" t="s">
        <v>30</v>
      </c>
      <c r="AH18" s="55" t="s">
        <v>22</v>
      </c>
      <c r="AI18" s="32" t="str">
        <f>IFERROR(AVERAGE(G18:AD18),"0")</f>
        <v>0</v>
      </c>
      <c r="AJ18" s="33" t="str">
        <f>IFERROR(SUM(G18:AD18)/AI18,"0")</f>
        <v>0</v>
      </c>
      <c r="AK18" s="32">
        <f t="shared" si="3"/>
        <v>0</v>
      </c>
      <c r="AL18" s="34" t="e">
        <f>#REF!*#REF!</f>
        <v>#REF!</v>
      </c>
      <c r="AM18" s="36">
        <v>1</v>
      </c>
      <c r="AN18" s="35" t="e">
        <f t="shared" si="4"/>
        <v>#REF!</v>
      </c>
    </row>
    <row r="19" spans="1:40" ht="27" hidden="1" customHeight="1" x14ac:dyDescent="0.2">
      <c r="A19" s="21">
        <v>7</v>
      </c>
      <c r="B19" s="22" t="s">
        <v>23</v>
      </c>
      <c r="C19" s="23"/>
      <c r="D19" s="24"/>
      <c r="E19" s="25"/>
      <c r="F19" s="2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27"/>
      <c r="T19" s="28"/>
      <c r="U19" s="28"/>
      <c r="V19" s="27"/>
      <c r="W19" s="27"/>
      <c r="X19" s="27"/>
      <c r="Y19" s="27"/>
      <c r="Z19" s="27"/>
      <c r="AA19" s="28"/>
      <c r="AB19" s="28"/>
      <c r="AC19" s="28"/>
      <c r="AD19" s="28"/>
      <c r="AE19" s="29"/>
      <c r="AF19" s="30">
        <v>7</v>
      </c>
      <c r="AG19" s="31" t="s">
        <v>31</v>
      </c>
      <c r="AH19" s="55" t="s">
        <v>23</v>
      </c>
      <c r="AI19" s="32" t="str">
        <f>IFERROR(AVERAGE(G19:AD19),"0")</f>
        <v>0</v>
      </c>
      <c r="AJ19" s="33" t="str">
        <f>IFERROR(SUM(G19:AD19)/AI19,"0")</f>
        <v>0</v>
      </c>
      <c r="AK19" s="32">
        <f t="shared" si="3"/>
        <v>0</v>
      </c>
      <c r="AL19" s="34" t="e">
        <f>#REF!*#REF!</f>
        <v>#REF!</v>
      </c>
      <c r="AM19" s="36">
        <v>1</v>
      </c>
      <c r="AN19" s="35" t="e">
        <f t="shared" si="4"/>
        <v>#REF!</v>
      </c>
    </row>
    <row r="20" spans="1:40" ht="27" hidden="1" customHeight="1" x14ac:dyDescent="0.2">
      <c r="A20" s="21">
        <v>8</v>
      </c>
      <c r="B20" s="22" t="s">
        <v>24</v>
      </c>
      <c r="C20" s="23"/>
      <c r="D20" s="24"/>
      <c r="E20" s="25"/>
      <c r="F20" s="2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27"/>
      <c r="T20" s="28"/>
      <c r="U20" s="28"/>
      <c r="V20" s="27"/>
      <c r="W20" s="27"/>
      <c r="X20" s="27"/>
      <c r="Y20" s="27"/>
      <c r="Z20" s="27"/>
      <c r="AA20" s="28"/>
      <c r="AB20" s="28"/>
      <c r="AC20" s="28"/>
      <c r="AD20" s="28"/>
      <c r="AE20" s="29"/>
      <c r="AF20" s="30">
        <v>8</v>
      </c>
      <c r="AG20" s="31" t="s">
        <v>31</v>
      </c>
      <c r="AH20" s="55" t="s">
        <v>24</v>
      </c>
      <c r="AI20" s="32" t="str">
        <f>IFERROR(AVERAGE(G20:AD20),"0")</f>
        <v>0</v>
      </c>
      <c r="AJ20" s="33" t="str">
        <f>IFERROR(SUM(G20:AD20)/AI20,"0")</f>
        <v>0</v>
      </c>
      <c r="AK20" s="32">
        <f t="shared" si="3"/>
        <v>0</v>
      </c>
      <c r="AL20" s="34" t="e">
        <f>#REF!*#REF!</f>
        <v>#REF!</v>
      </c>
      <c r="AM20" s="36">
        <v>1</v>
      </c>
      <c r="AN20" s="35" t="e">
        <f t="shared" si="4"/>
        <v>#REF!</v>
      </c>
    </row>
    <row r="21" spans="1:40" ht="27" hidden="1" customHeight="1" x14ac:dyDescent="0.2">
      <c r="A21" s="21">
        <v>9</v>
      </c>
      <c r="B21" s="22" t="s">
        <v>25</v>
      </c>
      <c r="C21" s="23"/>
      <c r="D21" s="24"/>
      <c r="E21" s="25"/>
      <c r="F21" s="2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27"/>
      <c r="T21" s="28"/>
      <c r="U21" s="28"/>
      <c r="V21" s="27"/>
      <c r="W21" s="27"/>
      <c r="X21" s="27"/>
      <c r="Y21" s="27"/>
      <c r="Z21" s="27"/>
      <c r="AA21" s="28"/>
      <c r="AB21" s="28"/>
      <c r="AC21" s="28"/>
      <c r="AD21" s="28"/>
      <c r="AE21" s="29"/>
      <c r="AF21" s="30">
        <v>9</v>
      </c>
      <c r="AG21" s="31" t="s">
        <v>30</v>
      </c>
      <c r="AH21" s="55" t="s">
        <v>25</v>
      </c>
      <c r="AI21" s="32" t="str">
        <f>IFERROR(AVERAGE(G21:AD21),"0")</f>
        <v>0</v>
      </c>
      <c r="AJ21" s="33" t="str">
        <f>IFERROR(SUM(G21:AD21)/AI21,"0")</f>
        <v>0</v>
      </c>
      <c r="AK21" s="32">
        <f t="shared" si="3"/>
        <v>0</v>
      </c>
      <c r="AL21" s="34" t="e">
        <f>#REF!*#REF!</f>
        <v>#REF!</v>
      </c>
      <c r="AM21" s="36">
        <v>1</v>
      </c>
      <c r="AN21" s="35" t="e">
        <f t="shared" si="4"/>
        <v>#REF!</v>
      </c>
    </row>
    <row r="22" spans="1:40" ht="40.35" customHeight="1" x14ac:dyDescent="0.35">
      <c r="A22" s="37"/>
      <c r="B22" s="38"/>
      <c r="C22" s="38"/>
      <c r="D22" s="38"/>
      <c r="E22" s="39"/>
      <c r="F22" s="40" t="s">
        <v>16</v>
      </c>
      <c r="G22" s="41">
        <f t="shared" ref="G22:AD22" si="6">SUM(G12:G21)</f>
        <v>0</v>
      </c>
      <c r="H22" s="41">
        <f t="shared" si="6"/>
        <v>14</v>
      </c>
      <c r="I22" s="41">
        <f t="shared" si="6"/>
        <v>14</v>
      </c>
      <c r="J22" s="41">
        <f t="shared" si="6"/>
        <v>14</v>
      </c>
      <c r="K22" s="41">
        <f t="shared" si="6"/>
        <v>14</v>
      </c>
      <c r="L22" s="41">
        <f t="shared" si="6"/>
        <v>0</v>
      </c>
      <c r="M22" s="41">
        <f t="shared" si="6"/>
        <v>0</v>
      </c>
      <c r="N22" s="41">
        <f t="shared" si="6"/>
        <v>14</v>
      </c>
      <c r="O22" s="41">
        <f t="shared" si="6"/>
        <v>14</v>
      </c>
      <c r="P22" s="41">
        <f t="shared" si="6"/>
        <v>14</v>
      </c>
      <c r="Q22" s="41">
        <f t="shared" si="6"/>
        <v>14</v>
      </c>
      <c r="R22" s="41">
        <f t="shared" si="6"/>
        <v>0</v>
      </c>
      <c r="S22" s="41">
        <f t="shared" si="6"/>
        <v>0</v>
      </c>
      <c r="T22" s="41">
        <f t="shared" si="6"/>
        <v>0</v>
      </c>
      <c r="U22" s="41">
        <f t="shared" si="6"/>
        <v>0</v>
      </c>
      <c r="V22" s="41">
        <f t="shared" si="6"/>
        <v>0</v>
      </c>
      <c r="W22" s="41">
        <f t="shared" si="6"/>
        <v>0</v>
      </c>
      <c r="X22" s="41">
        <f t="shared" si="6"/>
        <v>0</v>
      </c>
      <c r="Y22" s="41">
        <f t="shared" si="6"/>
        <v>0</v>
      </c>
      <c r="Z22" s="41">
        <f t="shared" si="6"/>
        <v>0</v>
      </c>
      <c r="AA22" s="41">
        <f t="shared" si="6"/>
        <v>0</v>
      </c>
      <c r="AB22" s="41">
        <f t="shared" si="6"/>
        <v>0</v>
      </c>
      <c r="AC22" s="41">
        <f t="shared" si="6"/>
        <v>0</v>
      </c>
      <c r="AD22" s="41">
        <f t="shared" si="6"/>
        <v>0</v>
      </c>
      <c r="AE22" s="42"/>
      <c r="AI22" s="43"/>
      <c r="AJ22" s="44"/>
      <c r="AK22" s="43"/>
      <c r="AL22" s="45"/>
      <c r="AM22" s="54" t="s">
        <v>17</v>
      </c>
      <c r="AN22" s="46">
        <f>SUM(AN12:AN17)</f>
        <v>111214.39999999999</v>
      </c>
    </row>
    <row r="23" spans="1:40" ht="20.100000000000001" customHeight="1" x14ac:dyDescent="0.25">
      <c r="A23" s="37"/>
      <c r="B23" s="38"/>
      <c r="C23" s="47"/>
      <c r="D23" s="38"/>
      <c r="E23" s="39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1:40" ht="40.35" customHeight="1" x14ac:dyDescent="0.25">
      <c r="A24" s="37"/>
      <c r="B24" s="38"/>
      <c r="C24" s="47"/>
      <c r="D24" s="38"/>
      <c r="E24" s="39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9" spans="1:40" ht="21.75" customHeight="1" x14ac:dyDescent="0.25">
      <c r="AN29" s="64">
        <v>225711.02400000006</v>
      </c>
    </row>
    <row r="31" spans="1:40" x14ac:dyDescent="0.25">
      <c r="AN31" s="65">
        <f>AN29-AN22</f>
        <v>114496.62400000007</v>
      </c>
    </row>
  </sheetData>
  <autoFilter ref="AF11:AN22" xr:uid="{4C4E658B-1D3D-46B6-9039-068A73A161C1}"/>
  <mergeCells count="2">
    <mergeCell ref="AM2:AN2"/>
    <mergeCell ref="AF8:AN9"/>
  </mergeCells>
  <conditionalFormatting sqref="E12:E21">
    <cfRule type="cellIs" dxfId="4" priority="3" operator="between">
      <formula>0.01</formula>
      <formula>0.99</formula>
    </cfRule>
    <cfRule type="cellIs" dxfId="3" priority="4" operator="equal">
      <formula>1</formula>
    </cfRule>
  </conditionalFormatting>
  <conditionalFormatting sqref="G9:AD9">
    <cfRule type="expression" dxfId="2" priority="5" stopIfTrue="1">
      <formula>IF(WEEKDAY(G9)=1,TRUE,FALSE)</formula>
    </cfRule>
    <cfRule type="expression" dxfId="1" priority="6" stopIfTrue="1">
      <formula>IF(WEEKDAY(G9)=7,TRUE,FALSE)</formula>
    </cfRule>
  </conditionalFormatting>
  <conditionalFormatting sqref="G12:AD21 G23:AD24">
    <cfRule type="cellIs" dxfId="0" priority="1" operator="greaterThan">
      <formula>0</formula>
    </cfRule>
  </conditionalFormatting>
  <printOptions horizontalCentered="1"/>
  <pageMargins left="0.7" right="0.7" top="0.75" bottom="0.75" header="0.3" footer="0.3"/>
  <pageSetup paperSize="9" scale="50" orientation="landscape" r:id="rId1"/>
  <colBreaks count="1" manualBreakCount="1">
    <brk id="40" min="7" max="28" man="1"/>
  </colBreaks>
  <drawing r:id="rId2"/>
  <legacyDrawing r:id="rId3"/>
  <oleObjects>
    <mc:AlternateContent xmlns:mc="http://schemas.openxmlformats.org/markup-compatibility/2006">
      <mc:Choice Requires="x14">
        <oleObject progId="CorelDRAW.Graphic.13" shapeId="19464" r:id="rId4">
          <objectPr defaultSize="0" autoPict="0" r:id="rId5">
            <anchor moveWithCells="1" sizeWithCells="1">
              <from>
                <xdr:col>31</xdr:col>
                <xdr:colOff>123825</xdr:colOff>
                <xdr:row>7</xdr:row>
                <xdr:rowOff>152400</xdr:rowOff>
              </from>
              <to>
                <xdr:col>32</xdr:col>
                <xdr:colOff>1323975</xdr:colOff>
                <xdr:row>8</xdr:row>
                <xdr:rowOff>276225</xdr:rowOff>
              </to>
            </anchor>
          </objectPr>
        </oleObject>
      </mc:Choice>
      <mc:Fallback>
        <oleObject progId="CorelDRAW.Graphic.13" shapeId="1946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4221-F84B-4551-A567-286C55CC1F3A}">
  <dimension ref="A1"/>
  <sheetViews>
    <sheetView zoomScaleNormal="100" workbookViewId="0">
      <selection activeCell="Q12" sqref="Q12"/>
    </sheetView>
  </sheetViews>
  <sheetFormatPr defaultColWidth="8.85546875" defaultRowHeight="15" x14ac:dyDescent="0.25"/>
  <sheetData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CorelDRAW.Graphic.13" shapeId="8193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142875</xdr:rowOff>
              </from>
              <to>
                <xdr:col>2</xdr:col>
                <xdr:colOff>295275</xdr:colOff>
                <xdr:row>3</xdr:row>
                <xdr:rowOff>9525</xdr:rowOff>
              </to>
            </anchor>
          </objectPr>
        </oleObject>
      </mc:Choice>
      <mc:Fallback>
        <oleObject progId="CorelDRAW.Graphic.13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ORC HH - timiline</vt:lpstr>
      <vt:lpstr>Planilha2</vt:lpstr>
      <vt:lpstr>'ORC HH - timiline'!Area_de_impressao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lvnf@msn.com</dc:creator>
  <cp:lastModifiedBy>Risoterm - Gabriel</cp:lastModifiedBy>
  <cp:lastPrinted>2024-03-20T15:07:23Z</cp:lastPrinted>
  <dcterms:created xsi:type="dcterms:W3CDTF">2023-03-06T17:57:11Z</dcterms:created>
  <dcterms:modified xsi:type="dcterms:W3CDTF">2024-10-23T14:06:50Z</dcterms:modified>
</cp:coreProperties>
</file>