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_me\OneDrive\Área de Trabalho\PMA ISOLAMENTO 2020\"/>
    </mc:Choice>
  </mc:AlternateContent>
  <bookViews>
    <workbookView xWindow="0" yWindow="0" windowWidth="20490" windowHeight="7530"/>
  </bookViews>
  <sheets>
    <sheet name="PU" sheetId="1" r:id="rId1"/>
  </sheets>
  <calcPr calcId="152511"/>
</workbook>
</file>

<file path=xl/calcChain.xml><?xml version="1.0" encoding="utf-8"?>
<calcChain xmlns="http://schemas.openxmlformats.org/spreadsheetml/2006/main">
  <c r="G3" i="1" l="1"/>
  <c r="G7" i="1"/>
  <c r="E4" i="1"/>
  <c r="G4" i="1" s="1"/>
  <c r="E3" i="1"/>
  <c r="E6" i="1"/>
  <c r="G6" i="1" s="1"/>
  <c r="E5" i="1"/>
  <c r="G5" i="1" s="1"/>
  <c r="G9" i="1" l="1"/>
</calcChain>
</file>

<file path=xl/sharedStrings.xml><?xml version="1.0" encoding="utf-8"?>
<sst xmlns="http://schemas.openxmlformats.org/spreadsheetml/2006/main" count="17" uniqueCount="13">
  <si>
    <t xml:space="preserve">ITEM  </t>
  </si>
  <si>
    <t xml:space="preserve"> DESCRIÇÃO  </t>
  </si>
  <si>
    <t>UND</t>
  </si>
  <si>
    <t xml:space="preserve"> m²  </t>
  </si>
  <si>
    <t xml:space="preserve">SERVIÇO </t>
  </si>
  <si>
    <t xml:space="preserve"> SERVIÇO DE APLICAÇÃO DE LÃ DE ROCHA/FIBRA CERÂMICA, DENSIDADE 64Kg/m³ ESP:100mm  </t>
  </si>
  <si>
    <t xml:space="preserve"> SERVIÇO DE APLICAÇÃO DE CHAPA DE AÇO INOX, ESP: 0,6mm </t>
  </si>
  <si>
    <t xml:space="preserve"> SERVIÇO DE APLICAÇÃO DE LÃ DE ROCHA/FIBRA CERÂMICA, DENSIDADE 64Kg/m³ ESP:50mm  </t>
  </si>
  <si>
    <t xml:space="preserve"> SERVIÇO DE REMOÇÃO DE ISOLAMENTO- LÃ DE ROCHA/FIBRA CERâMICA</t>
  </si>
  <si>
    <t xml:space="preserve"> SERVIÇO DE APLICAÇÃO DE CHAPA DE ALUMINIO LISO, ESP: 0,8 mm  </t>
  </si>
  <si>
    <t>ESTIMATIVA M²</t>
  </si>
  <si>
    <t>TOTAL</t>
  </si>
  <si>
    <t xml:space="preserve">prazo 120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</si>
</sst>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44" fontId="2" fillId="0" borderId="1" xfId="3" applyFont="1" applyBorder="1" applyAlignment="1">
      <alignment horizontal="center"/>
    </xf>
    <xf numFmtId="44" fontId="6" fillId="4" borderId="1" xfId="3" applyFont="1" applyFill="1" applyBorder="1" applyAlignment="1">
      <alignment horizontal="center"/>
    </xf>
    <xf numFmtId="44" fontId="0" fillId="0" borderId="0" xfId="0" applyNumberFormat="1"/>
  </cellXfs>
  <cellStyles count="4">
    <cellStyle name="Moeda" xfId="3" builtinId="4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workbookViewId="0">
      <selection activeCell="B2" sqref="B2:G7"/>
    </sheetView>
  </sheetViews>
  <sheetFormatPr defaultRowHeight="15" x14ac:dyDescent="0.25"/>
  <cols>
    <col min="2" max="2" width="6.42578125" customWidth="1"/>
    <col min="3" max="3" width="53.7109375" customWidth="1"/>
    <col min="4" max="4" width="6.85546875" customWidth="1"/>
    <col min="5" max="5" width="11.85546875" customWidth="1"/>
    <col min="6" max="6" width="12.85546875" bestFit="1" customWidth="1"/>
    <col min="7" max="7" width="14" customWidth="1"/>
    <col min="9" max="9" width="13.85546875" bestFit="1" customWidth="1"/>
  </cols>
  <sheetData>
    <row r="2" spans="2:9" ht="27" customHeight="1" x14ac:dyDescent="0.25">
      <c r="B2" s="4" t="s">
        <v>0</v>
      </c>
      <c r="C2" s="4" t="s">
        <v>1</v>
      </c>
      <c r="D2" s="4" t="s">
        <v>2</v>
      </c>
      <c r="E2" s="5" t="s">
        <v>4</v>
      </c>
      <c r="F2" s="5" t="s">
        <v>10</v>
      </c>
      <c r="G2" s="5" t="s">
        <v>11</v>
      </c>
    </row>
    <row r="3" spans="2:9" ht="24" customHeight="1" x14ac:dyDescent="0.25">
      <c r="B3" s="1">
        <v>1</v>
      </c>
      <c r="C3" s="2" t="s">
        <v>7</v>
      </c>
      <c r="D3" s="1" t="s">
        <v>3</v>
      </c>
      <c r="E3" s="3">
        <f>98*1.2</f>
        <v>117.6</v>
      </c>
      <c r="F3" s="1">
        <v>750</v>
      </c>
      <c r="G3" s="7">
        <f t="shared" ref="G3:G4" si="0">E3*F3</f>
        <v>88200</v>
      </c>
    </row>
    <row r="4" spans="2:9" ht="24" customHeight="1" x14ac:dyDescent="0.25">
      <c r="B4" s="1">
        <v>2</v>
      </c>
      <c r="C4" s="2" t="s">
        <v>5</v>
      </c>
      <c r="D4" s="1" t="s">
        <v>3</v>
      </c>
      <c r="E4" s="3">
        <f>133*1.2</f>
        <v>159.6</v>
      </c>
      <c r="F4" s="1">
        <v>2000</v>
      </c>
      <c r="G4" s="7">
        <f t="shared" si="0"/>
        <v>319200</v>
      </c>
    </row>
    <row r="5" spans="2:9" ht="24" customHeight="1" x14ac:dyDescent="0.25">
      <c r="B5" s="1">
        <v>4</v>
      </c>
      <c r="C5" s="2" t="s">
        <v>9</v>
      </c>
      <c r="D5" s="1" t="s">
        <v>3</v>
      </c>
      <c r="E5" s="3">
        <f>120*1.2</f>
        <v>144</v>
      </c>
      <c r="F5" s="1">
        <v>2000</v>
      </c>
      <c r="G5" s="7">
        <f>E5*F5</f>
        <v>288000</v>
      </c>
    </row>
    <row r="6" spans="2:9" ht="24" customHeight="1" x14ac:dyDescent="0.25">
      <c r="B6" s="1">
        <v>5</v>
      </c>
      <c r="C6" s="2" t="s">
        <v>6</v>
      </c>
      <c r="D6" s="1" t="s">
        <v>3</v>
      </c>
      <c r="E6" s="6">
        <f>128*1.2</f>
        <v>153.6</v>
      </c>
      <c r="F6" s="1">
        <v>750</v>
      </c>
      <c r="G6" s="7">
        <f t="shared" ref="G6:G7" si="1">E6*F6</f>
        <v>115200</v>
      </c>
    </row>
    <row r="7" spans="2:9" ht="24" customHeight="1" x14ac:dyDescent="0.25">
      <c r="B7" s="1">
        <v>6</v>
      </c>
      <c r="C7" s="2" t="s">
        <v>8</v>
      </c>
      <c r="D7" s="1" t="s">
        <v>3</v>
      </c>
      <c r="E7" s="3">
        <v>60.5</v>
      </c>
      <c r="F7" s="1">
        <v>1000</v>
      </c>
      <c r="G7" s="7">
        <f t="shared" si="1"/>
        <v>60500</v>
      </c>
    </row>
    <row r="9" spans="2:9" ht="21" customHeight="1" x14ac:dyDescent="0.25">
      <c r="G9" s="8">
        <f>SUM(G3:G7)</f>
        <v>871100</v>
      </c>
      <c r="I9" s="9"/>
    </row>
    <row r="12" spans="2:9" x14ac:dyDescent="0.25">
      <c r="C12" t="s">
        <v>12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Risoterm - Obra Dow</dc:creator>
  <cp:lastModifiedBy>Lari mesquita</cp:lastModifiedBy>
  <cp:lastPrinted>2018-02-17T17:43:52Z</cp:lastPrinted>
  <dcterms:created xsi:type="dcterms:W3CDTF">2015-08-28T15:57:12Z</dcterms:created>
  <dcterms:modified xsi:type="dcterms:W3CDTF">2020-07-31T01:54:52Z</dcterms:modified>
</cp:coreProperties>
</file>