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07" activeTab="3"/>
  </bookViews>
  <sheets>
    <sheet name="Risoterm_HH" sheetId="1" r:id="rId1"/>
    <sheet name="Risoterm_Refr." sheetId="2" r:id="rId2"/>
    <sheet name="Risoterm_Fire" sheetId="3" r:id="rId3"/>
    <sheet name="Risoterm_Isol" sheetId="4" r:id="rId4"/>
  </sheets>
  <definedNames>
    <definedName name="_xlnm.Print_Area" localSheetId="2">'Risoterm_Fire'!$A$1:$H$21</definedName>
    <definedName name="_xlnm.Print_Area" localSheetId="0">'Risoterm_HH'!$A$1:$I$27</definedName>
    <definedName name="_xlnm.Print_Area" localSheetId="3">'Risoterm_Isol'!$A$1:$H$36</definedName>
    <definedName name="_xlnm.Print_Area" localSheetId="1">'Risoterm_Refr.'!$A$1:$H$24</definedName>
  </definedNames>
  <calcPr fullCalcOnLoad="1"/>
</workbook>
</file>

<file path=xl/sharedStrings.xml><?xml version="1.0" encoding="utf-8"?>
<sst xmlns="http://schemas.openxmlformats.org/spreadsheetml/2006/main" count="118" uniqueCount="58">
  <si>
    <t>-</t>
  </si>
  <si>
    <t>Demolição de Isol. Q/F</t>
  </si>
  <si>
    <t>Kg</t>
  </si>
  <si>
    <t>Aplicação de Isol. Quente com acabamento em Inox</t>
  </si>
  <si>
    <t>Aplicação de Isol. Quente com acabamento  Alumínio</t>
  </si>
  <si>
    <t>Aplicação de Isol. Quente com acabamento  Emulsão</t>
  </si>
  <si>
    <t>Aplicação de Isol. Frio com acabamento em Inox</t>
  </si>
  <si>
    <t>Aplicação de Isol. Frio com acabamento em Emulsão</t>
  </si>
  <si>
    <t>Aplicação de Isol. Frio com acabamento em Alumínio</t>
  </si>
  <si>
    <t>Aplicação de Isolamento com Fibra Cerâmica e acabamento em Inox</t>
  </si>
  <si>
    <t>Aplicação de Isolamento com Poliisocianurato e acabamento em Inox</t>
  </si>
  <si>
    <t>Aplicação de Isolamento com Poliisocianurato e acabamento em Alumínio</t>
  </si>
  <si>
    <t>Aplicação de Isolamento com Poliisocianurato e acabamento em Emulsão</t>
  </si>
  <si>
    <t>Aplicação de Isolamento com Fibra Cerâmica e acabamento em  Alumínio</t>
  </si>
  <si>
    <t>Aplicação de Acabamento em Inox</t>
  </si>
  <si>
    <t>Aplicação de Acabamento em Alumínio</t>
  </si>
  <si>
    <t>Aplicação de Acabamento em Emulsão</t>
  </si>
  <si>
    <t xml:space="preserve">Valor (R$) </t>
  </si>
  <si>
    <t>Aplicação de Concreto Refratário Denso</t>
  </si>
  <si>
    <t>Aplicação de Concreto Refratário Isolante</t>
  </si>
  <si>
    <t>Aplicação de Tijolo Refratário Isolante</t>
  </si>
  <si>
    <t>Aplicação de Tijolo Refratário Antiácido</t>
  </si>
  <si>
    <t>Aplicação de Tijolo Refratário Aluminoso</t>
  </si>
  <si>
    <t>Demolição de Refratário</t>
  </si>
  <si>
    <t>Aplicação de Fireproofing</t>
  </si>
  <si>
    <t>Demolição de Fireproofing</t>
  </si>
  <si>
    <t>Planilha de Preço Unitário</t>
  </si>
  <si>
    <t>Serviços de Refratário</t>
  </si>
  <si>
    <t>Un</t>
  </si>
  <si>
    <t>Fatores</t>
  </si>
  <si>
    <t>Serviços de Isolamento Térmico</t>
  </si>
  <si>
    <t>Tabela de HH</t>
  </si>
  <si>
    <t>Ajudante</t>
  </si>
  <si>
    <t>Encarregado</t>
  </si>
  <si>
    <t>Funileiro Líder</t>
  </si>
  <si>
    <t>Isolador</t>
  </si>
  <si>
    <t>Isolador Líder</t>
  </si>
  <si>
    <t>Pedreiro Refratário</t>
  </si>
  <si>
    <t>Supervisor</t>
  </si>
  <si>
    <t>HH</t>
  </si>
  <si>
    <t>Itens</t>
  </si>
  <si>
    <t>m²</t>
  </si>
  <si>
    <t>Mão-de-Obra (R$)</t>
  </si>
  <si>
    <t>Material  (R$)</t>
  </si>
  <si>
    <t>Total   (R$)</t>
  </si>
  <si>
    <t>Mão-de-Obra  (R$)</t>
  </si>
  <si>
    <t>Material    (R$)</t>
  </si>
  <si>
    <t>Total          (R$)</t>
  </si>
  <si>
    <t>Aplicação de Proteção Passiva</t>
  </si>
  <si>
    <t>Serviços de Proteção contra fogo</t>
  </si>
  <si>
    <t>Serviços em horário extraordinário (Domingos e Feriados)</t>
  </si>
  <si>
    <t>Descrição da atividade</t>
  </si>
  <si>
    <t>Funileiro Traçador</t>
  </si>
  <si>
    <t>Funileiro Montador</t>
  </si>
  <si>
    <t>Serviços em horário extraordinário (Segunda a Sexta)</t>
  </si>
  <si>
    <t>Adicional noturno para serviços das 22:00 as 05:00</t>
  </si>
  <si>
    <t>Serviços em áreas remotas</t>
  </si>
  <si>
    <t>Os preços em m² dos serviços de isolamento térmico, foram calculados, para espessura de até 2"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</si>
</sst>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000"/>
    <numFmt numFmtId="181" formatCode="0.0000"/>
    <numFmt numFmtId="182" formatCode="0.000"/>
    <numFmt numFmtId="183" formatCode="0.000000"/>
    <numFmt numFmtId="184" formatCode="0.00000000"/>
    <numFmt numFmtId="185" formatCode="0.000000000"/>
    <numFmt numFmtId="186" formatCode="0.0000000000"/>
    <numFmt numFmtId="187" formatCode="0.0000000"/>
    <numFmt numFmtId="188" formatCode="0.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&quot;R$&quot;\ #,##0.00"/>
    <numFmt numFmtId="194" formatCode="[$R$-416]\ #,##0.00;\-[$R$-416]\ #,##0.00"/>
    <numFmt numFmtId="195" formatCode="&quot;Ativado&quot;;&quot;Ativado&quot;;&quot;Desativado&quot;"/>
  </numFmts>
  <fonts count="41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8" fillId="42" borderId="5" applyNumberFormat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1" fillId="4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53" borderId="10" applyNumberFormat="0" applyFont="0" applyAlignment="0" applyProtection="0"/>
    <xf numFmtId="0" fontId="0" fillId="54" borderId="11" applyNumberFormat="0" applyFont="0" applyAlignment="0" applyProtection="0"/>
    <xf numFmtId="0" fontId="19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17" applyNumberFormat="0" applyFill="0" applyAlignment="0" applyProtection="0"/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24" fillId="39" borderId="3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2" fontId="1" fillId="55" borderId="21" xfId="0" applyNumberFormat="1" applyFont="1" applyFill="1" applyBorder="1" applyAlignment="1">
      <alignment horizontal="center" vertical="center" wrapText="1"/>
    </xf>
    <xf numFmtId="2" fontId="1" fillId="55" borderId="40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39" borderId="37" xfId="0" applyFont="1" applyFill="1" applyBorder="1" applyAlignment="1">
      <alignment horizontal="center" vertical="center" wrapText="1"/>
    </xf>
    <xf numFmtId="0" fontId="24" fillId="39" borderId="31" xfId="0" applyFont="1" applyFill="1" applyBorder="1" applyAlignment="1">
      <alignment horizontal="center" vertical="center" wrapText="1"/>
    </xf>
    <xf numFmtId="0" fontId="24" fillId="39" borderId="38" xfId="0" applyFont="1" applyFill="1" applyBorder="1" applyAlignment="1">
      <alignment horizontal="center" vertical="center" wrapText="1"/>
    </xf>
    <xf numFmtId="0" fontId="24" fillId="39" borderId="42" xfId="0" applyFont="1" applyFill="1" applyBorder="1" applyAlignment="1">
      <alignment horizontal="center" vertical="center" wrapText="1"/>
    </xf>
    <xf numFmtId="0" fontId="24" fillId="39" borderId="43" xfId="0" applyFont="1" applyFill="1" applyBorder="1" applyAlignment="1">
      <alignment horizontal="center" vertical="center" wrapText="1"/>
    </xf>
    <xf numFmtId="0" fontId="24" fillId="39" borderId="44" xfId="0" applyFont="1" applyFill="1" applyBorder="1" applyAlignment="1">
      <alignment horizontal="center" vertical="center" wrapText="1"/>
    </xf>
    <xf numFmtId="0" fontId="2" fillId="52" borderId="36" xfId="0" applyFont="1" applyFill="1" applyBorder="1" applyAlignment="1">
      <alignment horizontal="center" vertical="center" wrapText="1"/>
    </xf>
    <xf numFmtId="0" fontId="1" fillId="14" borderId="3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 [0]" xfId="91"/>
    <cellStyle name="Texto de Aviso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ítulo 4" xfId="99"/>
    <cellStyle name="Total" xfId="100"/>
    <cellStyle name="Comma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114300</xdr:rowOff>
    </xdr:from>
    <xdr:to>
      <xdr:col>2</xdr:col>
      <xdr:colOff>1228725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14300"/>
          <a:ext cx="1524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2</xdr:col>
      <xdr:colOff>1200150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1495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161925</xdr:rowOff>
    </xdr:from>
    <xdr:to>
      <xdr:col>2</xdr:col>
      <xdr:colOff>1085850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61925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152400</xdr:rowOff>
    </xdr:from>
    <xdr:to>
      <xdr:col>2</xdr:col>
      <xdr:colOff>1114425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2400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showGridLines="0" view="pageBreakPreview" zoomScale="90" zoomScaleSheetLayoutView="90" zoomScalePageLayoutView="0" workbookViewId="0" topLeftCell="A5">
      <selection activeCell="N16" sqref="N16"/>
    </sheetView>
  </sheetViews>
  <sheetFormatPr defaultColWidth="9.140625" defaultRowHeight="12.75"/>
  <cols>
    <col min="1" max="1" width="9.140625" style="2" customWidth="1"/>
    <col min="2" max="2" width="5.8515625" style="2" customWidth="1"/>
    <col min="3" max="3" width="40.00390625" style="2" customWidth="1"/>
    <col min="4" max="4" width="8.140625" style="1" customWidth="1"/>
    <col min="5" max="5" width="30.140625" style="2" customWidth="1"/>
    <col min="6" max="6" width="6.8515625" style="2" customWidth="1"/>
    <col min="7" max="8" width="9.140625" style="2" customWidth="1"/>
    <col min="9" max="16384" width="9.140625" style="2" customWidth="1"/>
  </cols>
  <sheetData>
    <row r="1" ht="27.75" customHeight="1"/>
    <row r="2" spans="2:7" ht="12.75" customHeight="1">
      <c r="B2" s="61" t="s">
        <v>26</v>
      </c>
      <c r="C2" s="61"/>
      <c r="D2" s="61"/>
      <c r="E2" s="61"/>
      <c r="F2" s="61"/>
      <c r="G2" s="61"/>
    </row>
    <row r="3" spans="2:7" ht="12.75" customHeight="1">
      <c r="B3" s="61"/>
      <c r="C3" s="61"/>
      <c r="D3" s="61"/>
      <c r="E3" s="61"/>
      <c r="F3" s="61"/>
      <c r="G3" s="61"/>
    </row>
    <row r="4" spans="2:7" ht="12.75" customHeight="1">
      <c r="B4" s="61"/>
      <c r="C4" s="61"/>
      <c r="D4" s="61"/>
      <c r="E4" s="61"/>
      <c r="F4" s="61"/>
      <c r="G4" s="61"/>
    </row>
    <row r="5" ht="7.5" customHeight="1"/>
    <row r="6" spans="2:7" ht="12.75" customHeight="1">
      <c r="B6" s="57" t="s">
        <v>31</v>
      </c>
      <c r="C6" s="57"/>
      <c r="D6" s="57"/>
      <c r="E6" s="57"/>
      <c r="F6" s="57"/>
      <c r="G6" s="57"/>
    </row>
    <row r="7" spans="2:7" ht="12.75" customHeight="1">
      <c r="B7" s="57"/>
      <c r="C7" s="57"/>
      <c r="D7" s="57"/>
      <c r="E7" s="57"/>
      <c r="F7" s="57"/>
      <c r="G7" s="57"/>
    </row>
    <row r="8" ht="9" customHeight="1"/>
    <row r="9" spans="2:7" s="1" customFormat="1" ht="15.75" customHeight="1">
      <c r="B9" s="49" t="s">
        <v>40</v>
      </c>
      <c r="C9" s="49" t="s">
        <v>51</v>
      </c>
      <c r="D9" s="59" t="s">
        <v>28</v>
      </c>
      <c r="E9" s="62" t="s">
        <v>17</v>
      </c>
      <c r="F9" s="62"/>
      <c r="G9" s="62"/>
    </row>
    <row r="10" spans="2:7" s="1" customFormat="1" ht="17.25" customHeight="1">
      <c r="B10" s="49"/>
      <c r="C10" s="49"/>
      <c r="D10" s="59"/>
      <c r="E10" s="62"/>
      <c r="F10" s="62"/>
      <c r="G10" s="62"/>
    </row>
    <row r="11" spans="2:8" s="1" customFormat="1" ht="19.5" customHeight="1">
      <c r="B11" s="49"/>
      <c r="C11" s="49"/>
      <c r="D11" s="59"/>
      <c r="E11" s="62"/>
      <c r="F11" s="62"/>
      <c r="G11" s="62"/>
      <c r="H11" s="29"/>
    </row>
    <row r="12" spans="2:8" s="1" customFormat="1" ht="19.5" customHeight="1">
      <c r="B12" s="5">
        <v>1</v>
      </c>
      <c r="C12" s="8" t="s">
        <v>38</v>
      </c>
      <c r="D12" s="5" t="s">
        <v>39</v>
      </c>
      <c r="E12" s="63">
        <v>84.57</v>
      </c>
      <c r="F12" s="63"/>
      <c r="G12" s="63"/>
      <c r="H12"/>
    </row>
    <row r="13" spans="2:7" s="1" customFormat="1" ht="19.5" customHeight="1">
      <c r="B13" s="6">
        <v>2</v>
      </c>
      <c r="C13" s="9" t="s">
        <v>33</v>
      </c>
      <c r="D13" s="6" t="s">
        <v>39</v>
      </c>
      <c r="E13" s="64">
        <v>65.79</v>
      </c>
      <c r="F13" s="64"/>
      <c r="G13" s="64"/>
    </row>
    <row r="14" spans="2:7" s="1" customFormat="1" ht="19.5" customHeight="1">
      <c r="B14" s="6">
        <v>3</v>
      </c>
      <c r="C14" s="9" t="s">
        <v>52</v>
      </c>
      <c r="D14" s="6" t="s">
        <v>39</v>
      </c>
      <c r="E14" s="54">
        <v>48.16</v>
      </c>
      <c r="F14" s="54"/>
      <c r="G14" s="54"/>
    </row>
    <row r="15" spans="2:7" s="1" customFormat="1" ht="19.5" customHeight="1">
      <c r="B15" s="6">
        <v>4</v>
      </c>
      <c r="C15" s="9" t="s">
        <v>34</v>
      </c>
      <c r="D15" s="6" t="s">
        <v>39</v>
      </c>
      <c r="E15" s="55">
        <v>51.11</v>
      </c>
      <c r="F15" s="55"/>
      <c r="G15" s="55"/>
    </row>
    <row r="16" spans="2:7" s="1" customFormat="1" ht="19.5" customHeight="1">
      <c r="B16" s="6">
        <v>5</v>
      </c>
      <c r="C16" s="9" t="s">
        <v>36</v>
      </c>
      <c r="D16" s="6" t="s">
        <v>39</v>
      </c>
      <c r="E16" s="54">
        <v>49.86</v>
      </c>
      <c r="F16" s="54"/>
      <c r="G16" s="54"/>
    </row>
    <row r="17" spans="2:7" s="1" customFormat="1" ht="19.5" customHeight="1">
      <c r="B17" s="6">
        <v>6</v>
      </c>
      <c r="C17" s="9" t="s">
        <v>37</v>
      </c>
      <c r="D17" s="6" t="s">
        <v>39</v>
      </c>
      <c r="E17" s="56">
        <v>43.63</v>
      </c>
      <c r="F17" s="56"/>
      <c r="G17" s="56"/>
    </row>
    <row r="18" spans="2:7" s="1" customFormat="1" ht="19.5" customHeight="1">
      <c r="B18" s="6">
        <v>7</v>
      </c>
      <c r="C18" s="9" t="s">
        <v>53</v>
      </c>
      <c r="D18" s="6" t="s">
        <v>39</v>
      </c>
      <c r="E18" s="55">
        <v>42.38</v>
      </c>
      <c r="F18" s="55"/>
      <c r="G18" s="55"/>
    </row>
    <row r="19" spans="2:7" s="3" customFormat="1" ht="19.5" customHeight="1">
      <c r="B19" s="6">
        <v>8</v>
      </c>
      <c r="C19" s="9" t="s">
        <v>35</v>
      </c>
      <c r="D19" s="6" t="s">
        <v>39</v>
      </c>
      <c r="E19" s="55">
        <v>42.38</v>
      </c>
      <c r="F19" s="55"/>
      <c r="G19" s="55"/>
    </row>
    <row r="20" spans="2:7" s="3" customFormat="1" ht="19.5" customHeight="1">
      <c r="B20" s="13">
        <v>9</v>
      </c>
      <c r="C20" s="10" t="s">
        <v>32</v>
      </c>
      <c r="D20" s="31" t="s">
        <v>39</v>
      </c>
      <c r="E20" s="48">
        <v>37.39</v>
      </c>
      <c r="F20" s="48"/>
      <c r="G20" s="48"/>
    </row>
    <row r="21" ht="19.5" customHeight="1">
      <c r="D21" s="33"/>
    </row>
    <row r="22" spans="2:7" ht="22.5" customHeight="1">
      <c r="B22" s="57" t="s">
        <v>29</v>
      </c>
      <c r="C22" s="57"/>
      <c r="D22" s="57"/>
      <c r="E22" s="57"/>
      <c r="F22" s="57"/>
      <c r="G22" s="57"/>
    </row>
    <row r="23" ht="8.25" customHeight="1">
      <c r="B23" s="33"/>
    </row>
    <row r="24" spans="2:7" ht="18" customHeight="1">
      <c r="B24" s="11">
        <v>1</v>
      </c>
      <c r="C24" s="50" t="s">
        <v>54</v>
      </c>
      <c r="D24" s="51"/>
      <c r="E24" s="52"/>
      <c r="F24" s="53">
        <v>1.9</v>
      </c>
      <c r="G24" s="53"/>
    </row>
    <row r="25" spans="2:7" ht="17.25" customHeight="1">
      <c r="B25" s="44">
        <v>2</v>
      </c>
      <c r="C25" s="58" t="s">
        <v>50</v>
      </c>
      <c r="D25" s="58"/>
      <c r="E25" s="58"/>
      <c r="F25" s="60">
        <v>2.2</v>
      </c>
      <c r="G25" s="60"/>
    </row>
    <row r="26" spans="2:7" ht="18" customHeight="1">
      <c r="B26" s="44">
        <v>3</v>
      </c>
      <c r="C26" s="58" t="s">
        <v>55</v>
      </c>
      <c r="D26" s="58"/>
      <c r="E26" s="58"/>
      <c r="F26" s="60">
        <v>1.4</v>
      </c>
      <c r="G26" s="60"/>
    </row>
    <row r="27" spans="2:7" ht="15" customHeight="1">
      <c r="B27" s="45">
        <v>4</v>
      </c>
      <c r="C27" s="46" t="s">
        <v>56</v>
      </c>
      <c r="D27" s="46"/>
      <c r="E27" s="46"/>
      <c r="F27" s="47">
        <v>1.2</v>
      </c>
      <c r="G27" s="47"/>
    </row>
  </sheetData>
  <sheetProtection selectLockedCells="1" selectUnlockedCells="1"/>
  <mergeCells count="24">
    <mergeCell ref="B2:G4"/>
    <mergeCell ref="E9:G11"/>
    <mergeCell ref="E12:G12"/>
    <mergeCell ref="E13:G13"/>
    <mergeCell ref="E14:G14"/>
    <mergeCell ref="E15:G15"/>
    <mergeCell ref="B6:G7"/>
    <mergeCell ref="C26:E26"/>
    <mergeCell ref="D9:D11"/>
    <mergeCell ref="C9:C11"/>
    <mergeCell ref="E18:G18"/>
    <mergeCell ref="C25:E25"/>
    <mergeCell ref="F25:G25"/>
    <mergeCell ref="F26:G26"/>
    <mergeCell ref="C27:E27"/>
    <mergeCell ref="F27:G27"/>
    <mergeCell ref="E20:G20"/>
    <mergeCell ref="B9:B11"/>
    <mergeCell ref="C24:E24"/>
    <mergeCell ref="F24:G24"/>
    <mergeCell ref="E16:G16"/>
    <mergeCell ref="E19:G19"/>
    <mergeCell ref="E17:G17"/>
    <mergeCell ref="B22:G22"/>
  </mergeCells>
  <printOptions horizontalCentered="1"/>
  <pageMargins left="0" right="0" top="0.68" bottom="0.1968503937007874" header="0.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4"/>
  <sheetViews>
    <sheetView showGridLines="0" view="pageBreakPreview" zoomScale="90" zoomScaleSheetLayoutView="90" zoomScalePageLayoutView="0" workbookViewId="0" topLeftCell="A9">
      <selection activeCell="D30" sqref="D30"/>
    </sheetView>
  </sheetViews>
  <sheetFormatPr defaultColWidth="9.140625" defaultRowHeight="12.75"/>
  <cols>
    <col min="1" max="1" width="9.140625" style="2" customWidth="1"/>
    <col min="2" max="2" width="5.8515625" style="2" customWidth="1"/>
    <col min="3" max="3" width="38.28125" style="2" customWidth="1"/>
    <col min="4" max="4" width="6.57421875" style="1" customWidth="1"/>
    <col min="5" max="5" width="15.00390625" style="2" customWidth="1"/>
    <col min="6" max="6" width="13.00390625" style="2" customWidth="1"/>
    <col min="7" max="7" width="15.57421875" style="2" customWidth="1"/>
    <col min="8" max="9" width="9.140625" style="2" customWidth="1"/>
    <col min="10" max="16384" width="9.140625" style="2" customWidth="1"/>
  </cols>
  <sheetData>
    <row r="1" ht="24" customHeight="1"/>
    <row r="2" spans="2:7" ht="12.75">
      <c r="B2" s="68" t="s">
        <v>26</v>
      </c>
      <c r="C2" s="68"/>
      <c r="D2" s="68"/>
      <c r="E2" s="68"/>
      <c r="F2" s="68"/>
      <c r="G2" s="68"/>
    </row>
    <row r="3" spans="2:7" ht="12.75">
      <c r="B3" s="68"/>
      <c r="C3" s="68"/>
      <c r="D3" s="68"/>
      <c r="E3" s="68"/>
      <c r="F3" s="68"/>
      <c r="G3" s="68"/>
    </row>
    <row r="4" ht="7.5" customHeight="1"/>
    <row r="5" spans="2:7" ht="12.75">
      <c r="B5" s="69" t="s">
        <v>27</v>
      </c>
      <c r="C5" s="70"/>
      <c r="D5" s="70"/>
      <c r="E5" s="70"/>
      <c r="F5" s="70"/>
      <c r="G5" s="71"/>
    </row>
    <row r="6" spans="2:7" ht="12.75">
      <c r="B6" s="72"/>
      <c r="C6" s="73"/>
      <c r="D6" s="73"/>
      <c r="E6" s="73"/>
      <c r="F6" s="73"/>
      <c r="G6" s="74"/>
    </row>
    <row r="8" spans="2:7" s="1" customFormat="1" ht="15.75" customHeight="1">
      <c r="B8" s="49" t="s">
        <v>40</v>
      </c>
      <c r="C8" s="49" t="s">
        <v>51</v>
      </c>
      <c r="D8" s="49" t="s">
        <v>28</v>
      </c>
      <c r="E8" s="75" t="s">
        <v>45</v>
      </c>
      <c r="F8" s="75" t="s">
        <v>46</v>
      </c>
      <c r="G8" s="76" t="s">
        <v>47</v>
      </c>
    </row>
    <row r="9" spans="2:7" s="1" customFormat="1" ht="17.25" customHeight="1">
      <c r="B9" s="49"/>
      <c r="C9" s="49"/>
      <c r="D9" s="49"/>
      <c r="E9" s="75"/>
      <c r="F9" s="75"/>
      <c r="G9" s="76"/>
    </row>
    <row r="10" spans="2:7" s="1" customFormat="1" ht="19.5" customHeight="1">
      <c r="B10" s="49"/>
      <c r="C10" s="49"/>
      <c r="D10" s="49"/>
      <c r="E10" s="75"/>
      <c r="F10" s="75"/>
      <c r="G10" s="76"/>
    </row>
    <row r="11" spans="2:7" s="3" customFormat="1" ht="22.5" customHeight="1">
      <c r="B11" s="5">
        <v>1</v>
      </c>
      <c r="C11" s="14" t="s">
        <v>19</v>
      </c>
      <c r="D11" s="17" t="s">
        <v>2</v>
      </c>
      <c r="E11" s="23">
        <v>5.44</v>
      </c>
      <c r="F11" s="23">
        <v>8.06</v>
      </c>
      <c r="G11" s="23">
        <f>E11+F11</f>
        <v>13.5</v>
      </c>
    </row>
    <row r="12" spans="2:7" s="3" customFormat="1" ht="22.5" customHeight="1">
      <c r="B12" s="6">
        <v>2</v>
      </c>
      <c r="C12" s="15" t="s">
        <v>18</v>
      </c>
      <c r="D12" s="22" t="s">
        <v>2</v>
      </c>
      <c r="E12" s="20">
        <v>7.25</v>
      </c>
      <c r="F12" s="20">
        <v>10.75</v>
      </c>
      <c r="G12" s="20">
        <f>E12+F12</f>
        <v>18</v>
      </c>
    </row>
    <row r="13" spans="2:7" s="3" customFormat="1" ht="22.5" customHeight="1">
      <c r="B13" s="6">
        <v>3</v>
      </c>
      <c r="C13" s="15" t="s">
        <v>20</v>
      </c>
      <c r="D13" s="22" t="s">
        <v>2</v>
      </c>
      <c r="E13" s="20">
        <v>6.35</v>
      </c>
      <c r="F13" s="20">
        <v>9.4</v>
      </c>
      <c r="G13" s="20">
        <f>E13+F13</f>
        <v>15.75</v>
      </c>
    </row>
    <row r="14" spans="2:7" s="3" customFormat="1" ht="22.5" customHeight="1">
      <c r="B14" s="6">
        <v>4</v>
      </c>
      <c r="C14" s="15" t="s">
        <v>21</v>
      </c>
      <c r="D14" s="22" t="s">
        <v>2</v>
      </c>
      <c r="E14" s="20">
        <v>6.35</v>
      </c>
      <c r="F14" s="20">
        <v>9.4</v>
      </c>
      <c r="G14" s="20">
        <f>E14+F14</f>
        <v>15.75</v>
      </c>
    </row>
    <row r="15" spans="2:7" ht="26.25" customHeight="1">
      <c r="B15" s="6">
        <v>5</v>
      </c>
      <c r="C15" s="15" t="s">
        <v>22</v>
      </c>
      <c r="D15" s="22" t="s">
        <v>2</v>
      </c>
      <c r="E15" s="20">
        <v>8.16</v>
      </c>
      <c r="F15" s="20">
        <v>12.09</v>
      </c>
      <c r="G15" s="20">
        <f>E15+F15</f>
        <v>20.25</v>
      </c>
    </row>
    <row r="16" spans="2:7" ht="26.25" customHeight="1">
      <c r="B16" s="7">
        <v>6</v>
      </c>
      <c r="C16" s="16" t="s">
        <v>23</v>
      </c>
      <c r="D16" s="19" t="s">
        <v>2</v>
      </c>
      <c r="E16" s="21">
        <v>2.83</v>
      </c>
      <c r="F16" s="21"/>
      <c r="G16" s="21">
        <f>E16</f>
        <v>2.83</v>
      </c>
    </row>
    <row r="19" spans="2:7" ht="24.75" customHeight="1">
      <c r="B19" s="57" t="s">
        <v>29</v>
      </c>
      <c r="C19" s="57"/>
      <c r="D19" s="57"/>
      <c r="E19" s="57"/>
      <c r="F19" s="57"/>
      <c r="G19" s="57"/>
    </row>
    <row r="20" ht="9.75" customHeight="1"/>
    <row r="21" spans="2:7" ht="20.25" customHeight="1">
      <c r="B21" s="11">
        <v>1</v>
      </c>
      <c r="C21" s="67" t="s">
        <v>54</v>
      </c>
      <c r="D21" s="67"/>
      <c r="E21" s="67"/>
      <c r="F21" s="53">
        <v>1.9</v>
      </c>
      <c r="G21" s="53"/>
    </row>
    <row r="22" spans="2:7" ht="21" customHeight="1">
      <c r="B22" s="12">
        <v>2</v>
      </c>
      <c r="C22" s="66" t="s">
        <v>50</v>
      </c>
      <c r="D22" s="66"/>
      <c r="E22" s="66"/>
      <c r="F22" s="60">
        <v>2.2</v>
      </c>
      <c r="G22" s="60"/>
    </row>
    <row r="23" spans="2:7" ht="20.25" customHeight="1">
      <c r="B23" s="12">
        <v>3</v>
      </c>
      <c r="C23" s="58" t="s">
        <v>55</v>
      </c>
      <c r="D23" s="58"/>
      <c r="E23" s="58"/>
      <c r="F23" s="65">
        <v>1.4</v>
      </c>
      <c r="G23" s="65"/>
    </row>
    <row r="24" spans="2:7" ht="18.75" customHeight="1">
      <c r="B24" s="13">
        <v>4</v>
      </c>
      <c r="C24" s="46" t="s">
        <v>56</v>
      </c>
      <c r="D24" s="46"/>
      <c r="E24" s="46"/>
      <c r="F24" s="47">
        <v>1.2</v>
      </c>
      <c r="G24" s="47"/>
    </row>
  </sheetData>
  <sheetProtection selectLockedCells="1" selectUnlockedCells="1"/>
  <mergeCells count="17">
    <mergeCell ref="C24:E24"/>
    <mergeCell ref="B8:B10"/>
    <mergeCell ref="C21:E21"/>
    <mergeCell ref="B2:G3"/>
    <mergeCell ref="B5:G6"/>
    <mergeCell ref="E8:E10"/>
    <mergeCell ref="F8:F10"/>
    <mergeCell ref="G8:G10"/>
    <mergeCell ref="F24:G24"/>
    <mergeCell ref="D8:D10"/>
    <mergeCell ref="C8:C10"/>
    <mergeCell ref="B19:G19"/>
    <mergeCell ref="F21:G21"/>
    <mergeCell ref="F22:G22"/>
    <mergeCell ref="C23:E23"/>
    <mergeCell ref="F23:G23"/>
    <mergeCell ref="C22:E22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1"/>
  <sheetViews>
    <sheetView showGridLines="0" zoomScaleSheetLayoutView="80" zoomScalePageLayoutView="0" workbookViewId="0" topLeftCell="A6">
      <selection activeCell="L12" sqref="L12"/>
    </sheetView>
  </sheetViews>
  <sheetFormatPr defaultColWidth="9.140625" defaultRowHeight="12.75"/>
  <cols>
    <col min="1" max="1" width="9.140625" style="2" customWidth="1"/>
    <col min="2" max="2" width="5.8515625" style="2" customWidth="1"/>
    <col min="3" max="3" width="38.28125" style="2" customWidth="1"/>
    <col min="4" max="4" width="6.57421875" style="1" customWidth="1"/>
    <col min="5" max="5" width="15.00390625" style="2" customWidth="1"/>
    <col min="6" max="6" width="13.00390625" style="2" customWidth="1"/>
    <col min="7" max="7" width="15.57421875" style="2" customWidth="1"/>
    <col min="8" max="16384" width="9.140625" style="2" customWidth="1"/>
  </cols>
  <sheetData>
    <row r="1" ht="30" customHeight="1"/>
    <row r="2" spans="2:7" ht="12.75">
      <c r="B2" s="61" t="s">
        <v>26</v>
      </c>
      <c r="C2" s="61"/>
      <c r="D2" s="61"/>
      <c r="E2" s="61"/>
      <c r="F2" s="61"/>
      <c r="G2" s="61"/>
    </row>
    <row r="3" spans="2:7" ht="12.75">
      <c r="B3" s="61"/>
      <c r="C3" s="61"/>
      <c r="D3" s="61"/>
      <c r="E3" s="61"/>
      <c r="F3" s="61"/>
      <c r="G3" s="61"/>
    </row>
    <row r="4" ht="7.5" customHeight="1"/>
    <row r="5" spans="2:7" ht="12.75">
      <c r="B5" s="69" t="s">
        <v>49</v>
      </c>
      <c r="C5" s="70"/>
      <c r="D5" s="70"/>
      <c r="E5" s="70"/>
      <c r="F5" s="70"/>
      <c r="G5" s="71"/>
    </row>
    <row r="6" spans="2:7" ht="12.75">
      <c r="B6" s="72"/>
      <c r="C6" s="73"/>
      <c r="D6" s="73"/>
      <c r="E6" s="73"/>
      <c r="F6" s="73"/>
      <c r="G6" s="74"/>
    </row>
    <row r="8" spans="2:7" s="1" customFormat="1" ht="15.75" customHeight="1">
      <c r="B8" s="49" t="s">
        <v>40</v>
      </c>
      <c r="C8" s="49" t="s">
        <v>51</v>
      </c>
      <c r="D8" s="49" t="s">
        <v>28</v>
      </c>
      <c r="E8" s="75" t="s">
        <v>45</v>
      </c>
      <c r="F8" s="75" t="s">
        <v>46</v>
      </c>
      <c r="G8" s="76" t="s">
        <v>47</v>
      </c>
    </row>
    <row r="9" spans="2:7" s="1" customFormat="1" ht="17.25" customHeight="1">
      <c r="B9" s="49"/>
      <c r="C9" s="49"/>
      <c r="D9" s="49"/>
      <c r="E9" s="75"/>
      <c r="F9" s="75"/>
      <c r="G9" s="76"/>
    </row>
    <row r="10" spans="2:7" s="1" customFormat="1" ht="19.5" customHeight="1">
      <c r="B10" s="49"/>
      <c r="C10" s="49"/>
      <c r="D10" s="49"/>
      <c r="E10" s="75"/>
      <c r="F10" s="75"/>
      <c r="G10" s="76"/>
    </row>
    <row r="11" spans="2:7" s="3" customFormat="1" ht="22.5" customHeight="1">
      <c r="B11" s="5">
        <v>1</v>
      </c>
      <c r="C11" s="14" t="s">
        <v>24</v>
      </c>
      <c r="D11" s="17" t="s">
        <v>41</v>
      </c>
      <c r="E11" s="30">
        <v>815.88</v>
      </c>
      <c r="F11" s="30">
        <v>1320.96</v>
      </c>
      <c r="G11" s="30">
        <f>E11+F11</f>
        <v>2136.84</v>
      </c>
    </row>
    <row r="12" spans="2:7" s="3" customFormat="1" ht="22.5" customHeight="1">
      <c r="B12" s="6">
        <v>2</v>
      </c>
      <c r="C12" s="15" t="s">
        <v>25</v>
      </c>
      <c r="D12" s="18" t="s">
        <v>41</v>
      </c>
      <c r="E12" s="20">
        <v>113.32</v>
      </c>
      <c r="F12" s="20" t="s">
        <v>0</v>
      </c>
      <c r="G12" s="20">
        <f>E12</f>
        <v>113.32</v>
      </c>
    </row>
    <row r="13" spans="2:7" s="3" customFormat="1" ht="22.5" customHeight="1">
      <c r="B13" s="7">
        <v>3</v>
      </c>
      <c r="C13" s="16" t="s">
        <v>48</v>
      </c>
      <c r="D13" s="19" t="s">
        <v>41</v>
      </c>
      <c r="E13" s="21">
        <v>3195.54</v>
      </c>
      <c r="F13" s="21">
        <v>4735.32</v>
      </c>
      <c r="G13" s="21">
        <f>E13+F13</f>
        <v>7930.86</v>
      </c>
    </row>
    <row r="16" spans="2:7" ht="22.5" customHeight="1">
      <c r="B16" s="57" t="s">
        <v>29</v>
      </c>
      <c r="C16" s="57"/>
      <c r="D16" s="57"/>
      <c r="E16" s="57"/>
      <c r="F16" s="57"/>
      <c r="G16" s="57"/>
    </row>
    <row r="17" ht="8.25" customHeight="1">
      <c r="F17" s="32"/>
    </row>
    <row r="18" spans="2:7" ht="22.5" customHeight="1">
      <c r="B18" s="34">
        <v>1</v>
      </c>
      <c r="C18" s="67" t="s">
        <v>54</v>
      </c>
      <c r="D18" s="67"/>
      <c r="E18" s="67"/>
      <c r="F18" s="77">
        <v>1.9</v>
      </c>
      <c r="G18" s="77"/>
    </row>
    <row r="19" spans="2:7" ht="27" customHeight="1">
      <c r="B19" s="42">
        <v>2</v>
      </c>
      <c r="C19" s="58" t="s">
        <v>50</v>
      </c>
      <c r="D19" s="58"/>
      <c r="E19" s="58"/>
      <c r="F19" s="60">
        <v>2.2</v>
      </c>
      <c r="G19" s="60"/>
    </row>
    <row r="20" spans="2:7" ht="26.25" customHeight="1">
      <c r="B20" s="42">
        <v>3</v>
      </c>
      <c r="C20" s="58" t="s">
        <v>55</v>
      </c>
      <c r="D20" s="58"/>
      <c r="E20" s="58"/>
      <c r="F20" s="60">
        <v>1.4</v>
      </c>
      <c r="G20" s="60"/>
    </row>
    <row r="21" spans="2:7" ht="23.25" customHeight="1">
      <c r="B21" s="43">
        <v>4</v>
      </c>
      <c r="C21" s="46" t="s">
        <v>56</v>
      </c>
      <c r="D21" s="46"/>
      <c r="E21" s="46"/>
      <c r="F21" s="47">
        <v>1.2</v>
      </c>
      <c r="G21" s="47"/>
    </row>
  </sheetData>
  <sheetProtection selectLockedCells="1" selectUnlockedCells="1"/>
  <mergeCells count="17">
    <mergeCell ref="C20:E20"/>
    <mergeCell ref="F20:G20"/>
    <mergeCell ref="B16:G16"/>
    <mergeCell ref="C21:E21"/>
    <mergeCell ref="F21:G21"/>
    <mergeCell ref="C18:E18"/>
    <mergeCell ref="F18:G18"/>
    <mergeCell ref="C19:E19"/>
    <mergeCell ref="F19:G19"/>
    <mergeCell ref="B2:G3"/>
    <mergeCell ref="B5:G6"/>
    <mergeCell ref="E8:E10"/>
    <mergeCell ref="F8:F10"/>
    <mergeCell ref="G8:G10"/>
    <mergeCell ref="D8:D10"/>
    <mergeCell ref="C8:C10"/>
    <mergeCell ref="B8:B10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5"/>
  <sheetViews>
    <sheetView showGridLines="0" tabSelected="1" view="pageBreakPreview" zoomScale="90" zoomScaleNormal="80" zoomScaleSheetLayoutView="90" zoomScalePageLayoutView="0" workbookViewId="0" topLeftCell="A20">
      <selection activeCell="F38" sqref="F38"/>
    </sheetView>
  </sheetViews>
  <sheetFormatPr defaultColWidth="9.140625" defaultRowHeight="12.75"/>
  <cols>
    <col min="1" max="1" width="9.140625" style="2" customWidth="1"/>
    <col min="2" max="2" width="5.57421875" style="2" customWidth="1"/>
    <col min="3" max="3" width="62.421875" style="2" customWidth="1"/>
    <col min="4" max="4" width="11.00390625" style="1" customWidth="1"/>
    <col min="5" max="5" width="12.7109375" style="2" customWidth="1"/>
    <col min="6" max="6" width="11.28125" style="2" customWidth="1"/>
    <col min="7" max="7" width="10.28125" style="2" customWidth="1"/>
    <col min="8" max="11" width="9.140625" style="2" customWidth="1"/>
    <col min="12" max="16384" width="9.140625" style="2" customWidth="1"/>
  </cols>
  <sheetData>
    <row r="1" ht="23.25" customHeight="1"/>
    <row r="2" spans="2:7" ht="12.75">
      <c r="B2" s="68" t="s">
        <v>26</v>
      </c>
      <c r="C2" s="68"/>
      <c r="D2" s="68"/>
      <c r="E2" s="68"/>
      <c r="F2" s="68"/>
      <c r="G2" s="68"/>
    </row>
    <row r="3" spans="2:7" ht="12.75">
      <c r="B3" s="68"/>
      <c r="C3" s="68"/>
      <c r="D3" s="68"/>
      <c r="E3" s="68"/>
      <c r="F3" s="68"/>
      <c r="G3" s="68"/>
    </row>
    <row r="4" ht="7.5" customHeight="1"/>
    <row r="5" spans="2:7" ht="12.75">
      <c r="B5" s="69" t="s">
        <v>30</v>
      </c>
      <c r="C5" s="70"/>
      <c r="D5" s="70"/>
      <c r="E5" s="70"/>
      <c r="F5" s="70"/>
      <c r="G5" s="71"/>
    </row>
    <row r="6" spans="2:7" ht="12.75">
      <c r="B6" s="72"/>
      <c r="C6" s="73"/>
      <c r="D6" s="73"/>
      <c r="E6" s="73"/>
      <c r="F6" s="73"/>
      <c r="G6" s="74"/>
    </row>
    <row r="8" spans="2:7" s="1" customFormat="1" ht="15.75" customHeight="1">
      <c r="B8" s="49" t="s">
        <v>40</v>
      </c>
      <c r="C8" s="49" t="s">
        <v>51</v>
      </c>
      <c r="D8" s="49" t="s">
        <v>28</v>
      </c>
      <c r="E8" s="75" t="s">
        <v>42</v>
      </c>
      <c r="F8" s="75" t="s">
        <v>43</v>
      </c>
      <c r="G8" s="76" t="s">
        <v>44</v>
      </c>
    </row>
    <row r="9" spans="2:7" s="1" customFormat="1" ht="17.25" customHeight="1">
      <c r="B9" s="49"/>
      <c r="C9" s="49"/>
      <c r="D9" s="49"/>
      <c r="E9" s="75"/>
      <c r="F9" s="75"/>
      <c r="G9" s="76"/>
    </row>
    <row r="10" spans="2:7" s="1" customFormat="1" ht="19.5" customHeight="1">
      <c r="B10" s="49"/>
      <c r="C10" s="49"/>
      <c r="D10" s="49"/>
      <c r="E10" s="75"/>
      <c r="F10" s="75"/>
      <c r="G10" s="76"/>
    </row>
    <row r="11" spans="2:7" s="3" customFormat="1" ht="22.5" customHeight="1">
      <c r="B11" s="5">
        <v>1</v>
      </c>
      <c r="C11" s="26" t="s">
        <v>3</v>
      </c>
      <c r="D11" s="38" t="s">
        <v>41</v>
      </c>
      <c r="E11" s="39">
        <v>172.24</v>
      </c>
      <c r="F11" s="37">
        <v>255.24</v>
      </c>
      <c r="G11" s="37">
        <f aca="true" t="shared" si="0" ref="G11:G24">E11+F11</f>
        <v>427.48</v>
      </c>
    </row>
    <row r="12" spans="2:7" s="3" customFormat="1" ht="22.5" customHeight="1">
      <c r="B12" s="6">
        <v>2</v>
      </c>
      <c r="C12" s="27" t="s">
        <v>4</v>
      </c>
      <c r="D12" s="35" t="s">
        <v>41</v>
      </c>
      <c r="E12" s="40">
        <v>128.27</v>
      </c>
      <c r="F12" s="24">
        <v>190.08</v>
      </c>
      <c r="G12" s="24">
        <f t="shared" si="0"/>
        <v>318.35</v>
      </c>
    </row>
    <row r="13" spans="2:7" s="3" customFormat="1" ht="22.5" customHeight="1">
      <c r="B13" s="6">
        <v>3</v>
      </c>
      <c r="C13" s="27" t="s">
        <v>5</v>
      </c>
      <c r="D13" s="35" t="s">
        <v>41</v>
      </c>
      <c r="E13" s="40">
        <v>124.65</v>
      </c>
      <c r="F13" s="24">
        <v>184.71</v>
      </c>
      <c r="G13" s="24">
        <f t="shared" si="0"/>
        <v>309.36</v>
      </c>
    </row>
    <row r="14" spans="2:7" s="4" customFormat="1" ht="22.5" customHeight="1">
      <c r="B14" s="6">
        <v>4</v>
      </c>
      <c r="C14" s="27" t="s">
        <v>6</v>
      </c>
      <c r="D14" s="35" t="s">
        <v>41</v>
      </c>
      <c r="E14" s="40">
        <v>163.18</v>
      </c>
      <c r="F14" s="24">
        <v>241.8</v>
      </c>
      <c r="G14" s="24">
        <f t="shared" si="0"/>
        <v>404.98</v>
      </c>
    </row>
    <row r="15" spans="2:7" s="3" customFormat="1" ht="22.5" customHeight="1">
      <c r="B15" s="6">
        <v>5</v>
      </c>
      <c r="C15" s="27" t="s">
        <v>8</v>
      </c>
      <c r="D15" s="35" t="s">
        <v>41</v>
      </c>
      <c r="E15" s="40">
        <v>134.17</v>
      </c>
      <c r="F15" s="24">
        <v>198.82</v>
      </c>
      <c r="G15" s="24">
        <f t="shared" si="0"/>
        <v>332.99</v>
      </c>
    </row>
    <row r="16" spans="2:8" s="3" customFormat="1" ht="22.5" customHeight="1">
      <c r="B16" s="6">
        <v>6</v>
      </c>
      <c r="C16" s="27" t="s">
        <v>7</v>
      </c>
      <c r="D16" s="35" t="s">
        <v>41</v>
      </c>
      <c r="E16" s="40">
        <v>130.99</v>
      </c>
      <c r="F16" s="24">
        <v>194.11</v>
      </c>
      <c r="G16" s="24">
        <f t="shared" si="0"/>
        <v>325.1</v>
      </c>
      <c r="H16" s="4"/>
    </row>
    <row r="17" spans="2:7" s="3" customFormat="1" ht="22.5" customHeight="1">
      <c r="B17" s="6">
        <v>7</v>
      </c>
      <c r="C17" s="27" t="s">
        <v>10</v>
      </c>
      <c r="D17" s="35" t="s">
        <v>41</v>
      </c>
      <c r="E17" s="40">
        <v>199.44</v>
      </c>
      <c r="F17" s="24">
        <v>295.54</v>
      </c>
      <c r="G17" s="24">
        <f t="shared" si="0"/>
        <v>494.98</v>
      </c>
    </row>
    <row r="18" spans="2:7" s="3" customFormat="1" ht="22.5" customHeight="1">
      <c r="B18" s="6">
        <v>8</v>
      </c>
      <c r="C18" s="27" t="s">
        <v>11</v>
      </c>
      <c r="D18" s="35" t="s">
        <v>41</v>
      </c>
      <c r="E18" s="40">
        <v>166.8</v>
      </c>
      <c r="F18" s="24">
        <v>247.18</v>
      </c>
      <c r="G18" s="24">
        <f t="shared" si="0"/>
        <v>413.98</v>
      </c>
    </row>
    <row r="19" spans="2:7" s="3" customFormat="1" ht="22.5" customHeight="1">
      <c r="B19" s="6">
        <v>9</v>
      </c>
      <c r="C19" s="27" t="s">
        <v>12</v>
      </c>
      <c r="D19" s="35" t="s">
        <v>41</v>
      </c>
      <c r="E19" s="40">
        <v>162.72</v>
      </c>
      <c r="F19" s="24">
        <v>241.13</v>
      </c>
      <c r="G19" s="24">
        <f t="shared" si="0"/>
        <v>403.85</v>
      </c>
    </row>
    <row r="20" spans="2:7" s="3" customFormat="1" ht="22.5" customHeight="1">
      <c r="B20" s="6">
        <v>10</v>
      </c>
      <c r="C20" s="27" t="s">
        <v>9</v>
      </c>
      <c r="D20" s="35" t="s">
        <v>41</v>
      </c>
      <c r="E20" s="40">
        <v>255.19</v>
      </c>
      <c r="F20" s="24">
        <v>378.15</v>
      </c>
      <c r="G20" s="24">
        <f t="shared" si="0"/>
        <v>633.3399999999999</v>
      </c>
    </row>
    <row r="21" spans="2:7" s="3" customFormat="1" ht="22.5" customHeight="1">
      <c r="B21" s="6">
        <v>11</v>
      </c>
      <c r="C21" s="27" t="s">
        <v>13</v>
      </c>
      <c r="D21" s="35" t="s">
        <v>41</v>
      </c>
      <c r="E21" s="40">
        <v>198.08</v>
      </c>
      <c r="F21" s="24">
        <v>293.52</v>
      </c>
      <c r="G21" s="24">
        <f t="shared" si="0"/>
        <v>491.6</v>
      </c>
    </row>
    <row r="22" spans="2:7" s="3" customFormat="1" ht="22.5" customHeight="1">
      <c r="B22" s="6">
        <v>13</v>
      </c>
      <c r="C22" s="27" t="s">
        <v>14</v>
      </c>
      <c r="D22" s="35" t="s">
        <v>41</v>
      </c>
      <c r="E22" s="40">
        <v>117.85</v>
      </c>
      <c r="F22" s="24">
        <v>174.64</v>
      </c>
      <c r="G22" s="24">
        <f t="shared" si="0"/>
        <v>292.49</v>
      </c>
    </row>
    <row r="23" spans="2:7" s="3" customFormat="1" ht="22.5" customHeight="1">
      <c r="B23" s="6">
        <v>14</v>
      </c>
      <c r="C23" s="27" t="s">
        <v>15</v>
      </c>
      <c r="D23" s="35" t="s">
        <v>41</v>
      </c>
      <c r="E23" s="40">
        <v>77.06</v>
      </c>
      <c r="F23" s="24">
        <v>114.19</v>
      </c>
      <c r="G23" s="24">
        <f t="shared" si="0"/>
        <v>191.25</v>
      </c>
    </row>
    <row r="24" spans="2:7" s="3" customFormat="1" ht="22.5" customHeight="1">
      <c r="B24" s="6">
        <v>15</v>
      </c>
      <c r="C24" s="27" t="s">
        <v>16</v>
      </c>
      <c r="D24" s="35" t="s">
        <v>41</v>
      </c>
      <c r="E24" s="40">
        <v>67.99</v>
      </c>
      <c r="F24" s="24">
        <v>100.75</v>
      </c>
      <c r="G24" s="24">
        <f t="shared" si="0"/>
        <v>168.74</v>
      </c>
    </row>
    <row r="25" spans="2:7" s="3" customFormat="1" ht="22.5" customHeight="1">
      <c r="B25" s="7">
        <v>16</v>
      </c>
      <c r="C25" s="28" t="s">
        <v>1</v>
      </c>
      <c r="D25" s="36" t="s">
        <v>41</v>
      </c>
      <c r="E25" s="41">
        <v>34</v>
      </c>
      <c r="F25" s="25"/>
      <c r="G25" s="25">
        <f>E25</f>
        <v>34</v>
      </c>
    </row>
    <row r="28" spans="2:7" ht="12.75" customHeight="1">
      <c r="B28" s="57" t="s">
        <v>29</v>
      </c>
      <c r="C28" s="57"/>
      <c r="D28" s="57"/>
      <c r="E28" s="57"/>
      <c r="F28" s="57"/>
      <c r="G28" s="57"/>
    </row>
    <row r="29" spans="2:7" ht="12.75" customHeight="1">
      <c r="B29" s="57"/>
      <c r="C29" s="57"/>
      <c r="D29" s="57"/>
      <c r="E29" s="57"/>
      <c r="F29" s="57"/>
      <c r="G29" s="57"/>
    </row>
    <row r="30" ht="11.25" customHeight="1"/>
    <row r="31" spans="2:7" ht="20.25" customHeight="1">
      <c r="B31" s="34">
        <v>1</v>
      </c>
      <c r="C31" s="83" t="s">
        <v>54</v>
      </c>
      <c r="D31" s="83"/>
      <c r="E31" s="83"/>
      <c r="F31" s="77">
        <v>1.9</v>
      </c>
      <c r="G31" s="77"/>
    </row>
    <row r="32" spans="2:7" ht="21" customHeight="1">
      <c r="B32" s="42">
        <v>2</v>
      </c>
      <c r="C32" s="84" t="s">
        <v>50</v>
      </c>
      <c r="D32" s="84"/>
      <c r="E32" s="84"/>
      <c r="F32" s="81">
        <v>2.2</v>
      </c>
      <c r="G32" s="81"/>
    </row>
    <row r="33" spans="2:7" ht="20.25" customHeight="1">
      <c r="B33" s="42">
        <v>3</v>
      </c>
      <c r="C33" s="58" t="s">
        <v>55</v>
      </c>
      <c r="D33" s="58"/>
      <c r="E33" s="58"/>
      <c r="F33" s="60">
        <v>1.4</v>
      </c>
      <c r="G33" s="60"/>
    </row>
    <row r="34" spans="2:7" ht="21.75" customHeight="1">
      <c r="B34" s="42">
        <v>4</v>
      </c>
      <c r="C34" s="82" t="s">
        <v>56</v>
      </c>
      <c r="D34" s="82"/>
      <c r="E34" s="82"/>
      <c r="F34" s="60">
        <v>1.2</v>
      </c>
      <c r="G34" s="60"/>
    </row>
    <row r="35" spans="2:7" ht="21.75" customHeight="1">
      <c r="B35" s="43">
        <v>5</v>
      </c>
      <c r="C35" s="78" t="s">
        <v>57</v>
      </c>
      <c r="D35" s="79"/>
      <c r="E35" s="79"/>
      <c r="F35" s="79"/>
      <c r="G35" s="80"/>
    </row>
  </sheetData>
  <sheetProtection selectLockedCells="1" selectUnlockedCells="1"/>
  <mergeCells count="18">
    <mergeCell ref="B2:G3"/>
    <mergeCell ref="B5:G6"/>
    <mergeCell ref="B8:B10"/>
    <mergeCell ref="C8:C10"/>
    <mergeCell ref="D8:D10"/>
    <mergeCell ref="C34:E34"/>
    <mergeCell ref="F34:G34"/>
    <mergeCell ref="C31:E31"/>
    <mergeCell ref="C32:E32"/>
    <mergeCell ref="C33:E33"/>
    <mergeCell ref="F33:G33"/>
    <mergeCell ref="C35:G35"/>
    <mergeCell ref="E8:E10"/>
    <mergeCell ref="F8:F10"/>
    <mergeCell ref="G8:G10"/>
    <mergeCell ref="B28:G29"/>
    <mergeCell ref="F31:G31"/>
    <mergeCell ref="F32:G32"/>
  </mergeCells>
  <printOptions horizontalCentered="1"/>
  <pageMargins left="0.15" right="0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livre</dc:creator>
  <cp:keywords/>
  <dc:description/>
  <cp:lastModifiedBy>Lari mesquita</cp:lastModifiedBy>
  <cp:lastPrinted>2016-06-01T19:22:32Z</cp:lastPrinted>
  <dcterms:created xsi:type="dcterms:W3CDTF">2012-08-07T11:53:40Z</dcterms:created>
  <dcterms:modified xsi:type="dcterms:W3CDTF">2020-09-22T14:23:49Z</dcterms:modified>
  <cp:category/>
  <cp:version/>
  <cp:contentType/>
  <cp:contentStatus/>
</cp:coreProperties>
</file>